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2" tabRatio="876" activeTab="5"/>
  </bookViews>
  <sheets>
    <sheet name="Lekarski 1" sheetId="1" r:id="rId1"/>
    <sheet name="Lekarski 2" sheetId="2" r:id="rId2"/>
    <sheet name="Lekarski 3" sheetId="3" r:id="rId3"/>
    <sheet name="Lekarski 4" sheetId="4" r:id="rId4"/>
    <sheet name="Lekarski 5" sheetId="5" r:id="rId5"/>
    <sheet name="Lekarski 6" sheetId="6" r:id="rId6"/>
  </sheets>
  <definedNames>
    <definedName name="_xlnm.Print_Area" localSheetId="0">'Lekarski 1'!$A$1:$K$27</definedName>
    <definedName name="_xlnm.Print_Area" localSheetId="1">'Lekarski 2'!$A$1:$J$25</definedName>
    <definedName name="_xlnm.Print_Area" localSheetId="2">'Lekarski 3'!$A$1:$K$26</definedName>
    <definedName name="_xlnm.Print_Area" localSheetId="4">'Lekarski 5'!$A$1:$J$42</definedName>
  </definedNames>
  <calcPr fullCalcOnLoad="1"/>
</workbook>
</file>

<file path=xl/sharedStrings.xml><?xml version="1.0" encoding="utf-8"?>
<sst xmlns="http://schemas.openxmlformats.org/spreadsheetml/2006/main" count="336" uniqueCount="147">
  <si>
    <t>ECTS</t>
  </si>
  <si>
    <t>Liczba godzin</t>
  </si>
  <si>
    <t>Biofizyka</t>
  </si>
  <si>
    <t>Egzamin</t>
  </si>
  <si>
    <t>Anatomia z elementami neurobiologii</t>
  </si>
  <si>
    <t>Histologia z cytofizjologią</t>
  </si>
  <si>
    <t>Embriologia</t>
  </si>
  <si>
    <t>Zaliczenie z oceną</t>
  </si>
  <si>
    <t>Biologia medyczna</t>
  </si>
  <si>
    <t>Chemia medyczna</t>
  </si>
  <si>
    <t>Historia medycyny z elementami filozofii</t>
  </si>
  <si>
    <t>Higiena</t>
  </si>
  <si>
    <t>Czynności pielęgnacyjne</t>
  </si>
  <si>
    <t>Informatyka i biostatystyka</t>
  </si>
  <si>
    <t>Biologia molekularna</t>
  </si>
  <si>
    <t>Socjologia medycyny</t>
  </si>
  <si>
    <t>Szkolenia BHP</t>
  </si>
  <si>
    <t xml:space="preserve">Zaliczenie </t>
  </si>
  <si>
    <t>Warsztaty z psychologii. Trening umiejętności radzenia sobie ze stresem</t>
  </si>
  <si>
    <t>Zaliczenie</t>
  </si>
  <si>
    <t>Fakultety</t>
  </si>
  <si>
    <t xml:space="preserve">Zaliczenie  </t>
  </si>
  <si>
    <t>Fizjologia</t>
  </si>
  <si>
    <t>Biochemia</t>
  </si>
  <si>
    <t>Mikrobiologia z parazytologią</t>
  </si>
  <si>
    <t>Propedeutyka chorób wewnętrznych 1</t>
  </si>
  <si>
    <t>Propedeutyka pediatrii 1</t>
  </si>
  <si>
    <t>Propedeutyka stomatologii</t>
  </si>
  <si>
    <t xml:space="preserve">Podstawy immunologii  </t>
  </si>
  <si>
    <t>Zdrowie publiczne</t>
  </si>
  <si>
    <t>Propedeutyka medycyny ratunkowej</t>
  </si>
  <si>
    <t>Etyka lekarska</t>
  </si>
  <si>
    <t xml:space="preserve">Psychologia w medycynie </t>
  </si>
  <si>
    <t>Metodologia badań naukowych</t>
  </si>
  <si>
    <t>Farmakologia i toksykologia</t>
  </si>
  <si>
    <t>Patofizjologia</t>
  </si>
  <si>
    <t>Patomorfologia</t>
  </si>
  <si>
    <t>Diagnostyka laboratoryjna</t>
  </si>
  <si>
    <t>Propedeutyka chorób wewnętrznych 2</t>
  </si>
  <si>
    <t>Propedeutyka pediatrii 2</t>
  </si>
  <si>
    <t>Genetyka kliniczna</t>
  </si>
  <si>
    <t>Propedeutyka onkologii</t>
  </si>
  <si>
    <t>Propedeutyka chirurgii</t>
  </si>
  <si>
    <t xml:space="preserve">Zaliczenie z oceną </t>
  </si>
  <si>
    <t>Psychiatria 1</t>
  </si>
  <si>
    <t>Propedeutyka neurologii</t>
  </si>
  <si>
    <t>Medycyna pracy</t>
  </si>
  <si>
    <t>Epidemiologia</t>
  </si>
  <si>
    <t>Żywienie kliniczne</t>
  </si>
  <si>
    <t>Anestezjologia i intensywna terapia</t>
  </si>
  <si>
    <t>Dermatologia i wenerologia</t>
  </si>
  <si>
    <t xml:space="preserve">Neurologia </t>
  </si>
  <si>
    <t xml:space="preserve">Okulistyka </t>
  </si>
  <si>
    <t>Bezpieczeństwo pacjenta</t>
  </si>
  <si>
    <t>Chirurgia 1</t>
  </si>
  <si>
    <t>Chirurgia naczyniowa</t>
  </si>
  <si>
    <t>Choroby wewnętrzne – gastroenterologia</t>
  </si>
  <si>
    <t>Choroby wewnętrzne – kardiologia 1</t>
  </si>
  <si>
    <t>Choroby wewnętrzne – nadciśnienie tętnicze i diabetologia</t>
  </si>
  <si>
    <t>Choroby wewnętrzne – nefrologia</t>
  </si>
  <si>
    <t xml:space="preserve">Kardiochirurgia </t>
  </si>
  <si>
    <t>Medycyna nuklearna</t>
  </si>
  <si>
    <t>Medycyna ratunkowa 1</t>
  </si>
  <si>
    <t>Neonatologia</t>
  </si>
  <si>
    <t xml:space="preserve">Neurochirurgia </t>
  </si>
  <si>
    <t>Pediatria 1</t>
  </si>
  <si>
    <t>Ginekologia i położnictwo 1</t>
  </si>
  <si>
    <t>Psychiatria 2</t>
  </si>
  <si>
    <t>Radiologia 1</t>
  </si>
  <si>
    <t xml:space="preserve">Rehabilitacja </t>
  </si>
  <si>
    <t>Chirurgia dziecięca</t>
  </si>
  <si>
    <t>Choroby zakaźne i tropikalne</t>
  </si>
  <si>
    <t>Medycyna Sądowa</t>
  </si>
  <si>
    <t>Onkologia</t>
  </si>
  <si>
    <t xml:space="preserve">Ortopedia i traumatologia </t>
  </si>
  <si>
    <t>Otolaryngologia</t>
  </si>
  <si>
    <t>Radiologia 2</t>
  </si>
  <si>
    <t>Chirurgia 2</t>
  </si>
  <si>
    <t>Chirurgia onkologiczna</t>
  </si>
  <si>
    <t>Choroby wewnętrzne - alergologia</t>
  </si>
  <si>
    <t>Choroby wewnętrzne – endokrynologia</t>
  </si>
  <si>
    <t xml:space="preserve">Choroby wewnętrzne – hematologia </t>
  </si>
  <si>
    <t>Choroby wewnętrzne – kardiologia 2</t>
  </si>
  <si>
    <t>Choroby wewnętrzne - pneumonologia</t>
  </si>
  <si>
    <t>Choroby wewnętrzne - reumatologia</t>
  </si>
  <si>
    <t xml:space="preserve">Choroby wewnętrzne – toksykologia i ostre stany w chorobach wewnętrznych  </t>
  </si>
  <si>
    <t>Etyka i deontologia</t>
  </si>
  <si>
    <t>Gerontologia i geriatria</t>
  </si>
  <si>
    <t>Ginekologia i położnictwo 2</t>
  </si>
  <si>
    <t>Medycyna paliatywna</t>
  </si>
  <si>
    <t>Medycyna rodzinna 1</t>
  </si>
  <si>
    <t>Organizacja i ekonomika w ochronie zdrowia</t>
  </si>
  <si>
    <t>Orzecznictwo lekarskie</t>
  </si>
  <si>
    <t>Pediatria 2</t>
  </si>
  <si>
    <t>Prawo medyczne</t>
  </si>
  <si>
    <t>Transplantologia kliniczna</t>
  </si>
  <si>
    <t>Urologia</t>
  </si>
  <si>
    <t>Chirurgia</t>
  </si>
  <si>
    <t>Choroby wewnętrzne</t>
  </si>
  <si>
    <t>Ginekologia i położnictwo</t>
  </si>
  <si>
    <t>Medycyna ratunkowa</t>
  </si>
  <si>
    <t>Medycyna rodzinna</t>
  </si>
  <si>
    <t>Pediatria</t>
  </si>
  <si>
    <t>Psychiatria</t>
  </si>
  <si>
    <t>Symulacje medyczne</t>
  </si>
  <si>
    <t>Specjalność medyczna wybrana przez studenta</t>
  </si>
  <si>
    <t>Nazwa przedmiotu</t>
  </si>
  <si>
    <t>Sposób zaliczenia zajęć</t>
  </si>
  <si>
    <t>Ogółem godzin</t>
  </si>
  <si>
    <t>Wykłady</t>
  </si>
  <si>
    <t>Seminaria</t>
  </si>
  <si>
    <t>Ćwiczenia</t>
  </si>
  <si>
    <t>Laboratoria</t>
  </si>
  <si>
    <t>Zajęcia praktyczne</t>
  </si>
  <si>
    <t>Samokształcenie</t>
  </si>
  <si>
    <t>Praktyka zawodowa z zakresu: Opieka nad chorym</t>
  </si>
  <si>
    <t xml:space="preserve">Egzamin </t>
  </si>
  <si>
    <t>Język angielski w medycynie 1</t>
  </si>
  <si>
    <t xml:space="preserve">Język angielski w medycynie 2 </t>
  </si>
  <si>
    <t>Wychowanie fizyczne</t>
  </si>
  <si>
    <t>Farmakologia kliniczna 1</t>
  </si>
  <si>
    <t>Farmakologia kliniczna 2</t>
  </si>
  <si>
    <t>Zaliczenie z ocena (Egzamin OSCE)</t>
  </si>
  <si>
    <t>Praktyka zawodowa z zakresu: Intensywna terapia (60 godzin), ginekologia i położnictwo (60 godzin)</t>
  </si>
  <si>
    <t>Praktyka zawodowa z zakresu: Podstawowa opieka zdrowotna (medycyna rodzinna - 90 godzin), pomoc doraźna (30 godzin)</t>
  </si>
  <si>
    <t>Praktyka zawodowa z zakresu: pediatria (60 godzin), choroby wewnetrzne (60 godzin)</t>
  </si>
  <si>
    <t>Praktyka zawodowa z zakresu: chirurgia (60 godzin), choroby wewnętrzne (60 godzin)</t>
  </si>
  <si>
    <t>Immunologia</t>
  </si>
  <si>
    <t>Edukacja informacyjna</t>
  </si>
  <si>
    <t>kierunek - lekarski</t>
  </si>
  <si>
    <t>poziom studiów - jednolite studia magisterskie</t>
  </si>
  <si>
    <t>cykl kształcenia 2020-2026</t>
  </si>
  <si>
    <t>rok akademicki 2020/2021</t>
  </si>
  <si>
    <t>rok akademicki 2025/2026</t>
  </si>
  <si>
    <t>rok akademicki 2024/2025</t>
  </si>
  <si>
    <t>rok akademicki 2023/2024</t>
  </si>
  <si>
    <t>rok akademicki 2022/2023</t>
  </si>
  <si>
    <t>rok akademicki 2021/2022</t>
  </si>
  <si>
    <t>* liczba godzin przypisana do semestru letniego może obejmować zajęcia realizowane przez cały rok lub w systemie blokowym</t>
  </si>
  <si>
    <t>Rok VI*</t>
  </si>
  <si>
    <t>Rok V*</t>
  </si>
  <si>
    <t>Rok IV*</t>
  </si>
  <si>
    <t>Rok III*</t>
  </si>
  <si>
    <t>Rok II*</t>
  </si>
  <si>
    <t>Rok I*</t>
  </si>
  <si>
    <t xml:space="preserve">Załącznik nr 1 do Uchwały nr  30/2020
 Senatu GUMed z dnia 25.05.2020 r.
</t>
  </si>
  <si>
    <t>Załącznik nr 1 do Uchwały nr  30/2020
 Senatu GUMed z dnia 25.05.2020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</si>
</sst>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trike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trike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33" borderId="0" xfId="0" applyFont="1" applyFill="1" applyAlignment="1">
      <alignment wrapText="1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8" fillId="33" borderId="10" xfId="0" applyFont="1" applyFill="1" applyBorder="1" applyAlignment="1">
      <alignment horizontal="center" vertical="center" textRotation="90"/>
    </xf>
    <xf numFmtId="0" fontId="8" fillId="33" borderId="10" xfId="0" applyFont="1" applyFill="1" applyBorder="1" applyAlignment="1">
      <alignment horizontal="center" vertical="center" textRotation="90" wrapText="1"/>
    </xf>
    <xf numFmtId="0" fontId="44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85" zoomScaleNormal="85" zoomScaleSheetLayoutView="85" zoomScalePageLayoutView="0" workbookViewId="0" topLeftCell="A2">
      <selection activeCell="C32" sqref="C32"/>
    </sheetView>
  </sheetViews>
  <sheetFormatPr defaultColWidth="9.140625" defaultRowHeight="15"/>
  <cols>
    <col min="1" max="1" width="38.28125" style="5" bestFit="1" customWidth="1"/>
    <col min="2" max="2" width="5.28125" style="2" customWidth="1"/>
    <col min="3" max="3" width="12.421875" style="2" bestFit="1" customWidth="1"/>
    <col min="4" max="9" width="6.140625" style="2" customWidth="1"/>
    <col min="10" max="10" width="18.28125" style="3" customWidth="1"/>
    <col min="11" max="11" width="9.28125" style="2" bestFit="1" customWidth="1"/>
    <col min="12" max="16384" width="9.140625" style="2" customWidth="1"/>
  </cols>
  <sheetData>
    <row r="1" ht="13.5">
      <c r="A1" s="1" t="s">
        <v>129</v>
      </c>
    </row>
    <row r="2" spans="1:10" ht="12.75" customHeight="1">
      <c r="A2" s="4" t="s">
        <v>130</v>
      </c>
      <c r="H2" s="25" t="s">
        <v>146</v>
      </c>
      <c r="I2" s="25"/>
      <c r="J2" s="25"/>
    </row>
    <row r="3" spans="1:10" ht="13.5">
      <c r="A3" s="1" t="s">
        <v>131</v>
      </c>
      <c r="H3" s="25"/>
      <c r="I3" s="25"/>
      <c r="J3" s="25"/>
    </row>
    <row r="4" ht="13.5">
      <c r="A4" s="1" t="s">
        <v>132</v>
      </c>
    </row>
    <row r="6" spans="1:10" s="6" customFormat="1" ht="13.5">
      <c r="A6" s="26" t="s">
        <v>106</v>
      </c>
      <c r="B6" s="27" t="s">
        <v>0</v>
      </c>
      <c r="C6" s="27" t="s">
        <v>108</v>
      </c>
      <c r="D6" s="28" t="s">
        <v>144</v>
      </c>
      <c r="E6" s="28"/>
      <c r="F6" s="28"/>
      <c r="G6" s="28"/>
      <c r="H6" s="28"/>
      <c r="I6" s="28"/>
      <c r="J6" s="26" t="s">
        <v>107</v>
      </c>
    </row>
    <row r="7" spans="1:10" s="6" customFormat="1" ht="13.5">
      <c r="A7" s="26"/>
      <c r="B7" s="27"/>
      <c r="C7" s="27"/>
      <c r="D7" s="27" t="s">
        <v>1</v>
      </c>
      <c r="E7" s="27"/>
      <c r="F7" s="27"/>
      <c r="G7" s="27"/>
      <c r="H7" s="27"/>
      <c r="I7" s="27"/>
      <c r="J7" s="26"/>
    </row>
    <row r="8" spans="1:10" s="6" customFormat="1" ht="73.5">
      <c r="A8" s="26"/>
      <c r="B8" s="27"/>
      <c r="C8" s="27"/>
      <c r="D8" s="23" t="s">
        <v>109</v>
      </c>
      <c r="E8" s="23" t="s">
        <v>110</v>
      </c>
      <c r="F8" s="23" t="s">
        <v>111</v>
      </c>
      <c r="G8" s="23" t="s">
        <v>112</v>
      </c>
      <c r="H8" s="24" t="s">
        <v>113</v>
      </c>
      <c r="I8" s="23" t="s">
        <v>114</v>
      </c>
      <c r="J8" s="26"/>
    </row>
    <row r="9" spans="1:10" ht="13.5">
      <c r="A9" s="17" t="s">
        <v>4</v>
      </c>
      <c r="B9" s="7">
        <v>20</v>
      </c>
      <c r="C9" s="7">
        <f aca="true" t="shared" si="0" ref="C9:C24">SUM(D9:I9)</f>
        <v>208</v>
      </c>
      <c r="D9" s="7">
        <v>58</v>
      </c>
      <c r="E9" s="7"/>
      <c r="F9" s="7">
        <v>150</v>
      </c>
      <c r="G9" s="8"/>
      <c r="H9" s="8"/>
      <c r="I9" s="8"/>
      <c r="J9" s="9" t="s">
        <v>3</v>
      </c>
    </row>
    <row r="10" spans="1:10" ht="13.5">
      <c r="A10" s="9" t="s">
        <v>2</v>
      </c>
      <c r="B10" s="7">
        <v>5</v>
      </c>
      <c r="C10" s="7">
        <f t="shared" si="0"/>
        <v>60</v>
      </c>
      <c r="D10" s="7">
        <v>22</v>
      </c>
      <c r="E10" s="7">
        <v>4</v>
      </c>
      <c r="F10" s="7">
        <v>34</v>
      </c>
      <c r="G10" s="8"/>
      <c r="H10" s="8"/>
      <c r="I10" s="8"/>
      <c r="J10" s="9" t="s">
        <v>3</v>
      </c>
    </row>
    <row r="11" spans="1:10" ht="13.5">
      <c r="A11" s="9" t="s">
        <v>8</v>
      </c>
      <c r="B11" s="7">
        <v>2</v>
      </c>
      <c r="C11" s="7">
        <f t="shared" si="0"/>
        <v>30</v>
      </c>
      <c r="D11" s="7">
        <v>10</v>
      </c>
      <c r="E11" s="7">
        <v>10</v>
      </c>
      <c r="F11" s="7">
        <v>10</v>
      </c>
      <c r="G11" s="8"/>
      <c r="H11" s="8"/>
      <c r="I11" s="8"/>
      <c r="J11" s="9" t="s">
        <v>7</v>
      </c>
    </row>
    <row r="12" spans="1:10" ht="13.5">
      <c r="A12" s="9" t="s">
        <v>14</v>
      </c>
      <c r="B12" s="7">
        <v>1</v>
      </c>
      <c r="C12" s="7">
        <f t="shared" si="0"/>
        <v>20</v>
      </c>
      <c r="D12" s="7">
        <v>10</v>
      </c>
      <c r="E12" s="7">
        <v>10</v>
      </c>
      <c r="F12" s="7"/>
      <c r="G12" s="8"/>
      <c r="H12" s="8"/>
      <c r="I12" s="8"/>
      <c r="J12" s="9" t="s">
        <v>7</v>
      </c>
    </row>
    <row r="13" spans="1:10" ht="13.5">
      <c r="A13" s="9" t="s">
        <v>9</v>
      </c>
      <c r="B13" s="7">
        <v>3</v>
      </c>
      <c r="C13" s="7">
        <f t="shared" si="0"/>
        <v>45</v>
      </c>
      <c r="D13" s="7">
        <v>15</v>
      </c>
      <c r="E13" s="7">
        <v>8</v>
      </c>
      <c r="F13" s="7">
        <v>22</v>
      </c>
      <c r="G13" s="8"/>
      <c r="H13" s="8"/>
      <c r="I13" s="8"/>
      <c r="J13" s="9" t="s">
        <v>3</v>
      </c>
    </row>
    <row r="14" spans="1:10" ht="13.5">
      <c r="A14" s="9" t="s">
        <v>12</v>
      </c>
      <c r="B14" s="7">
        <v>1</v>
      </c>
      <c r="C14" s="7">
        <f t="shared" si="0"/>
        <v>10</v>
      </c>
      <c r="D14" s="7"/>
      <c r="E14" s="7"/>
      <c r="F14" s="7">
        <v>10</v>
      </c>
      <c r="G14" s="8"/>
      <c r="H14" s="8"/>
      <c r="I14" s="8"/>
      <c r="J14" s="9" t="s">
        <v>7</v>
      </c>
    </row>
    <row r="15" spans="1:10" ht="13.5">
      <c r="A15" s="9" t="s">
        <v>6</v>
      </c>
      <c r="B15" s="7">
        <v>2</v>
      </c>
      <c r="C15" s="7">
        <f t="shared" si="0"/>
        <v>30</v>
      </c>
      <c r="D15" s="10">
        <v>8</v>
      </c>
      <c r="E15" s="7">
        <v>10</v>
      </c>
      <c r="F15" s="7">
        <v>12</v>
      </c>
      <c r="G15" s="8"/>
      <c r="H15" s="8"/>
      <c r="I15" s="8"/>
      <c r="J15" s="9" t="s">
        <v>7</v>
      </c>
    </row>
    <row r="16" spans="1:10" ht="13.5">
      <c r="A16" s="9" t="s">
        <v>11</v>
      </c>
      <c r="B16" s="7">
        <v>1</v>
      </c>
      <c r="C16" s="7">
        <f t="shared" si="0"/>
        <v>15</v>
      </c>
      <c r="D16" s="7">
        <v>5</v>
      </c>
      <c r="E16" s="7"/>
      <c r="F16" s="7">
        <v>10</v>
      </c>
      <c r="G16" s="8"/>
      <c r="H16" s="8"/>
      <c r="I16" s="8"/>
      <c r="J16" s="9" t="s">
        <v>7</v>
      </c>
    </row>
    <row r="17" spans="1:10" ht="13.5">
      <c r="A17" s="17" t="s">
        <v>5</v>
      </c>
      <c r="B17" s="7">
        <v>10</v>
      </c>
      <c r="C17" s="7">
        <f t="shared" si="0"/>
        <v>102</v>
      </c>
      <c r="D17" s="7">
        <v>24</v>
      </c>
      <c r="E17" s="7"/>
      <c r="F17" s="7">
        <v>78</v>
      </c>
      <c r="G17" s="8"/>
      <c r="H17" s="8"/>
      <c r="I17" s="8"/>
      <c r="J17" s="9" t="s">
        <v>3</v>
      </c>
    </row>
    <row r="18" spans="1:10" ht="13.5">
      <c r="A18" s="9" t="s">
        <v>10</v>
      </c>
      <c r="B18" s="7">
        <v>2</v>
      </c>
      <c r="C18" s="7">
        <f t="shared" si="0"/>
        <v>30</v>
      </c>
      <c r="D18" s="7"/>
      <c r="E18" s="7">
        <v>30</v>
      </c>
      <c r="F18" s="7"/>
      <c r="G18" s="8"/>
      <c r="H18" s="8"/>
      <c r="I18" s="8"/>
      <c r="J18" s="9" t="s">
        <v>7</v>
      </c>
    </row>
    <row r="19" spans="1:10" ht="13.5">
      <c r="A19" s="9" t="s">
        <v>13</v>
      </c>
      <c r="B19" s="7">
        <v>2</v>
      </c>
      <c r="C19" s="7">
        <f t="shared" si="0"/>
        <v>30</v>
      </c>
      <c r="D19" s="7"/>
      <c r="E19" s="7">
        <v>6</v>
      </c>
      <c r="F19" s="7">
        <v>24</v>
      </c>
      <c r="G19" s="8"/>
      <c r="H19" s="8"/>
      <c r="I19" s="8"/>
      <c r="J19" s="9" t="s">
        <v>7</v>
      </c>
    </row>
    <row r="20" spans="1:10" ht="13.5">
      <c r="A20" s="9" t="s">
        <v>117</v>
      </c>
      <c r="B20" s="7">
        <v>2</v>
      </c>
      <c r="C20" s="7">
        <f t="shared" si="0"/>
        <v>60</v>
      </c>
      <c r="D20" s="7"/>
      <c r="E20" s="7"/>
      <c r="F20" s="7">
        <v>60</v>
      </c>
      <c r="G20" s="8"/>
      <c r="H20" s="8"/>
      <c r="I20" s="8"/>
      <c r="J20" s="9" t="s">
        <v>7</v>
      </c>
    </row>
    <row r="21" spans="1:10" ht="13.5">
      <c r="A21" s="9" t="s">
        <v>15</v>
      </c>
      <c r="B21" s="7">
        <v>2</v>
      </c>
      <c r="C21" s="7">
        <f t="shared" si="0"/>
        <v>26</v>
      </c>
      <c r="D21" s="7"/>
      <c r="E21" s="7">
        <v>26</v>
      </c>
      <c r="F21" s="7"/>
      <c r="G21" s="8"/>
      <c r="H21" s="8"/>
      <c r="I21" s="8"/>
      <c r="J21" s="9" t="s">
        <v>7</v>
      </c>
    </row>
    <row r="22" spans="1:10" ht="13.5">
      <c r="A22" s="9" t="s">
        <v>16</v>
      </c>
      <c r="B22" s="7">
        <v>0</v>
      </c>
      <c r="C22" s="7">
        <f t="shared" si="0"/>
        <v>4</v>
      </c>
      <c r="D22" s="7">
        <v>4</v>
      </c>
      <c r="E22" s="7"/>
      <c r="F22" s="7"/>
      <c r="G22" s="8"/>
      <c r="H22" s="8"/>
      <c r="I22" s="8"/>
      <c r="J22" s="9" t="s">
        <v>17</v>
      </c>
    </row>
    <row r="23" spans="1:11" ht="13.5">
      <c r="A23" s="18" t="s">
        <v>128</v>
      </c>
      <c r="B23" s="7">
        <v>0</v>
      </c>
      <c r="C23" s="7">
        <f t="shared" si="0"/>
        <v>2</v>
      </c>
      <c r="D23" s="7">
        <v>2</v>
      </c>
      <c r="E23" s="11"/>
      <c r="F23" s="7"/>
      <c r="G23" s="8"/>
      <c r="H23" s="8"/>
      <c r="I23" s="8"/>
      <c r="J23" s="9" t="s">
        <v>17</v>
      </c>
      <c r="K23" s="12"/>
    </row>
    <row r="24" spans="1:10" ht="27">
      <c r="A24" s="9" t="s">
        <v>18</v>
      </c>
      <c r="B24" s="7">
        <v>1</v>
      </c>
      <c r="C24" s="7">
        <f t="shared" si="0"/>
        <v>15</v>
      </c>
      <c r="D24" s="7"/>
      <c r="E24" s="7">
        <v>15</v>
      </c>
      <c r="F24" s="7"/>
      <c r="G24" s="8"/>
      <c r="H24" s="8"/>
      <c r="I24" s="8"/>
      <c r="J24" s="9" t="s">
        <v>19</v>
      </c>
    </row>
    <row r="25" spans="1:10" ht="13.5">
      <c r="A25" s="15" t="s">
        <v>20</v>
      </c>
      <c r="B25" s="13">
        <v>2</v>
      </c>
      <c r="C25" s="13">
        <v>30</v>
      </c>
      <c r="D25" s="13"/>
      <c r="E25" s="13"/>
      <c r="F25" s="13"/>
      <c r="G25" s="14"/>
      <c r="H25" s="14"/>
      <c r="I25" s="14"/>
      <c r="J25" s="15" t="s">
        <v>21</v>
      </c>
    </row>
    <row r="26" spans="1:10" ht="13.5">
      <c r="A26" s="9" t="s">
        <v>115</v>
      </c>
      <c r="B26" s="7">
        <v>4</v>
      </c>
      <c r="C26" s="7">
        <v>120</v>
      </c>
      <c r="D26" s="7"/>
      <c r="E26" s="7"/>
      <c r="F26" s="7"/>
      <c r="G26" s="8"/>
      <c r="H26" s="8"/>
      <c r="I26" s="8"/>
      <c r="J26" s="9" t="s">
        <v>17</v>
      </c>
    </row>
    <row r="27" ht="13.5">
      <c r="A27" s="21" t="s">
        <v>138</v>
      </c>
    </row>
  </sheetData>
  <sheetProtection/>
  <mergeCells count="7">
    <mergeCell ref="H2:J3"/>
    <mergeCell ref="J6:J8"/>
    <mergeCell ref="D7:I7"/>
    <mergeCell ref="A6:A8"/>
    <mergeCell ref="B6:B8"/>
    <mergeCell ref="C6:C8"/>
    <mergeCell ref="D6:I6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Normal="85" zoomScaleSheetLayoutView="100" zoomScalePageLayoutView="0" workbookViewId="0" topLeftCell="A1">
      <selection activeCell="H2" sqref="H2:J3"/>
    </sheetView>
  </sheetViews>
  <sheetFormatPr defaultColWidth="9.140625" defaultRowHeight="15"/>
  <cols>
    <col min="1" max="1" width="42.421875" style="5" bestFit="1" customWidth="1"/>
    <col min="2" max="2" width="5.28125" style="2" customWidth="1"/>
    <col min="3" max="3" width="11.57421875" style="2" customWidth="1"/>
    <col min="4" max="9" width="7.28125" style="2" customWidth="1"/>
    <col min="10" max="10" width="18.28125" style="3" bestFit="1" customWidth="1"/>
    <col min="11" max="16384" width="9.140625" style="2" customWidth="1"/>
  </cols>
  <sheetData>
    <row r="1" ht="13.5">
      <c r="A1" s="1" t="s">
        <v>129</v>
      </c>
    </row>
    <row r="2" spans="1:10" ht="13.5">
      <c r="A2" s="4" t="s">
        <v>130</v>
      </c>
      <c r="H2" s="30" t="s">
        <v>145</v>
      </c>
      <c r="I2" s="31"/>
      <c r="J2" s="31"/>
    </row>
    <row r="3" spans="1:10" ht="13.5">
      <c r="A3" s="1" t="s">
        <v>131</v>
      </c>
      <c r="H3" s="31"/>
      <c r="I3" s="31"/>
      <c r="J3" s="31"/>
    </row>
    <row r="4" ht="13.5">
      <c r="A4" s="1" t="s">
        <v>137</v>
      </c>
    </row>
    <row r="5" ht="13.5" customHeight="1"/>
    <row r="7" spans="1:10" s="6" customFormat="1" ht="13.5">
      <c r="A7" s="26" t="s">
        <v>106</v>
      </c>
      <c r="B7" s="27" t="s">
        <v>0</v>
      </c>
      <c r="C7" s="27" t="s">
        <v>108</v>
      </c>
      <c r="D7" s="28" t="s">
        <v>143</v>
      </c>
      <c r="E7" s="28"/>
      <c r="F7" s="28"/>
      <c r="G7" s="28"/>
      <c r="H7" s="28"/>
      <c r="I7" s="28"/>
      <c r="J7" s="26" t="s">
        <v>107</v>
      </c>
    </row>
    <row r="8" spans="1:10" s="6" customFormat="1" ht="13.5">
      <c r="A8" s="26"/>
      <c r="B8" s="27"/>
      <c r="C8" s="27"/>
      <c r="D8" s="27" t="s">
        <v>1</v>
      </c>
      <c r="E8" s="27"/>
      <c r="F8" s="27"/>
      <c r="G8" s="27"/>
      <c r="H8" s="27"/>
      <c r="I8" s="27"/>
      <c r="J8" s="26"/>
    </row>
    <row r="9" spans="1:10" s="6" customFormat="1" ht="73.5">
      <c r="A9" s="26"/>
      <c r="B9" s="27"/>
      <c r="C9" s="27"/>
      <c r="D9" s="23" t="s">
        <v>109</v>
      </c>
      <c r="E9" s="23" t="s">
        <v>110</v>
      </c>
      <c r="F9" s="23" t="s">
        <v>111</v>
      </c>
      <c r="G9" s="23" t="s">
        <v>112</v>
      </c>
      <c r="H9" s="24" t="s">
        <v>113</v>
      </c>
      <c r="I9" s="23" t="s">
        <v>114</v>
      </c>
      <c r="J9" s="26"/>
    </row>
    <row r="10" spans="1:10" ht="13.5">
      <c r="A10" s="9" t="s">
        <v>23</v>
      </c>
      <c r="B10" s="7">
        <v>16</v>
      </c>
      <c r="C10" s="7">
        <f aca="true" t="shared" si="0" ref="C10:C22">SUM(D10:I10)</f>
        <v>150</v>
      </c>
      <c r="D10" s="7">
        <v>60</v>
      </c>
      <c r="E10" s="7">
        <v>35</v>
      </c>
      <c r="F10" s="7">
        <v>55</v>
      </c>
      <c r="G10" s="8"/>
      <c r="H10" s="8"/>
      <c r="I10" s="8"/>
      <c r="J10" s="9" t="s">
        <v>3</v>
      </c>
    </row>
    <row r="11" spans="1:10" ht="13.5">
      <c r="A11" s="9" t="s">
        <v>31</v>
      </c>
      <c r="B11" s="7">
        <v>1</v>
      </c>
      <c r="C11" s="7">
        <f t="shared" si="0"/>
        <v>10</v>
      </c>
      <c r="D11" s="7"/>
      <c r="E11" s="7">
        <v>10</v>
      </c>
      <c r="F11" s="7"/>
      <c r="G11" s="8"/>
      <c r="H11" s="8"/>
      <c r="I11" s="8"/>
      <c r="J11" s="9" t="s">
        <v>7</v>
      </c>
    </row>
    <row r="12" spans="1:10" ht="13.5">
      <c r="A12" s="9" t="s">
        <v>22</v>
      </c>
      <c r="B12" s="7">
        <v>16</v>
      </c>
      <c r="C12" s="7">
        <f t="shared" si="0"/>
        <v>150</v>
      </c>
      <c r="D12" s="7">
        <v>52</v>
      </c>
      <c r="E12" s="7">
        <v>32</v>
      </c>
      <c r="F12" s="7">
        <v>66</v>
      </c>
      <c r="G12" s="8"/>
      <c r="H12" s="8"/>
      <c r="I12" s="8"/>
      <c r="J12" s="9" t="s">
        <v>3</v>
      </c>
    </row>
    <row r="13" spans="1:10" ht="13.5">
      <c r="A13" s="9" t="s">
        <v>118</v>
      </c>
      <c r="B13" s="7">
        <v>2</v>
      </c>
      <c r="C13" s="7">
        <f t="shared" si="0"/>
        <v>60</v>
      </c>
      <c r="D13" s="7"/>
      <c r="E13" s="7"/>
      <c r="F13" s="7">
        <v>60</v>
      </c>
      <c r="G13" s="8"/>
      <c r="H13" s="8"/>
      <c r="I13" s="8"/>
      <c r="J13" s="9" t="s">
        <v>116</v>
      </c>
    </row>
    <row r="14" spans="1:10" ht="13.5">
      <c r="A14" s="9" t="s">
        <v>33</v>
      </c>
      <c r="B14" s="7">
        <v>1</v>
      </c>
      <c r="C14" s="7">
        <f t="shared" si="0"/>
        <v>10</v>
      </c>
      <c r="D14" s="7">
        <v>5</v>
      </c>
      <c r="E14" s="7">
        <v>5</v>
      </c>
      <c r="F14" s="7"/>
      <c r="G14" s="8"/>
      <c r="H14" s="8"/>
      <c r="I14" s="8"/>
      <c r="J14" s="9" t="s">
        <v>7</v>
      </c>
    </row>
    <row r="15" spans="1:10" ht="13.5">
      <c r="A15" s="9" t="s">
        <v>24</v>
      </c>
      <c r="B15" s="7">
        <v>6</v>
      </c>
      <c r="C15" s="7">
        <f t="shared" si="0"/>
        <v>90</v>
      </c>
      <c r="D15" s="7">
        <v>10</v>
      </c>
      <c r="E15" s="7">
        <v>15</v>
      </c>
      <c r="F15" s="7">
        <v>65</v>
      </c>
      <c r="G15" s="8"/>
      <c r="H15" s="8"/>
      <c r="I15" s="8"/>
      <c r="J15" s="9" t="s">
        <v>3</v>
      </c>
    </row>
    <row r="16" spans="1:10" ht="13.5">
      <c r="A16" s="9" t="s">
        <v>28</v>
      </c>
      <c r="B16" s="7">
        <v>2</v>
      </c>
      <c r="C16" s="7">
        <f t="shared" si="0"/>
        <v>25</v>
      </c>
      <c r="D16" s="7">
        <v>5</v>
      </c>
      <c r="E16" s="7">
        <v>15</v>
      </c>
      <c r="F16" s="7">
        <v>5</v>
      </c>
      <c r="G16" s="8"/>
      <c r="H16" s="8"/>
      <c r="I16" s="8"/>
      <c r="J16" s="9" t="s">
        <v>7</v>
      </c>
    </row>
    <row r="17" spans="1:10" ht="13.5">
      <c r="A17" s="9" t="s">
        <v>25</v>
      </c>
      <c r="B17" s="7">
        <v>2</v>
      </c>
      <c r="C17" s="7">
        <f t="shared" si="0"/>
        <v>30</v>
      </c>
      <c r="D17" s="7"/>
      <c r="E17" s="7">
        <v>15</v>
      </c>
      <c r="F17" s="7">
        <v>15</v>
      </c>
      <c r="G17" s="8"/>
      <c r="H17" s="8"/>
      <c r="I17" s="8"/>
      <c r="J17" s="9" t="s">
        <v>7</v>
      </c>
    </row>
    <row r="18" spans="1:10" ht="13.5">
      <c r="A18" s="9" t="s">
        <v>30</v>
      </c>
      <c r="B18" s="7">
        <v>2</v>
      </c>
      <c r="C18" s="7">
        <f t="shared" si="0"/>
        <v>30</v>
      </c>
      <c r="D18" s="7">
        <v>10</v>
      </c>
      <c r="E18" s="7">
        <v>5</v>
      </c>
      <c r="F18" s="7">
        <v>15</v>
      </c>
      <c r="G18" s="8"/>
      <c r="H18" s="8"/>
      <c r="I18" s="8"/>
      <c r="J18" s="9" t="s">
        <v>7</v>
      </c>
    </row>
    <row r="19" spans="1:10" ht="13.5">
      <c r="A19" s="9" t="s">
        <v>26</v>
      </c>
      <c r="B19" s="7">
        <v>1</v>
      </c>
      <c r="C19" s="7">
        <f t="shared" si="0"/>
        <v>15</v>
      </c>
      <c r="D19" s="7"/>
      <c r="E19" s="7">
        <v>5</v>
      </c>
      <c r="F19" s="7">
        <v>10</v>
      </c>
      <c r="G19" s="8"/>
      <c r="H19" s="8"/>
      <c r="I19" s="8"/>
      <c r="J19" s="9" t="s">
        <v>7</v>
      </c>
    </row>
    <row r="20" spans="1:10" ht="13.5">
      <c r="A20" s="9" t="s">
        <v>32</v>
      </c>
      <c r="B20" s="7">
        <v>2</v>
      </c>
      <c r="C20" s="7">
        <f t="shared" si="0"/>
        <v>30</v>
      </c>
      <c r="D20" s="7">
        <v>6</v>
      </c>
      <c r="E20" s="7">
        <v>8</v>
      </c>
      <c r="F20" s="7">
        <v>16</v>
      </c>
      <c r="G20" s="8"/>
      <c r="H20" s="8"/>
      <c r="I20" s="8"/>
      <c r="J20" s="9" t="s">
        <v>7</v>
      </c>
    </row>
    <row r="21" spans="1:10" ht="13.5">
      <c r="A21" s="9" t="s">
        <v>29</v>
      </c>
      <c r="B21" s="7">
        <v>2</v>
      </c>
      <c r="C21" s="7">
        <f t="shared" si="0"/>
        <v>30</v>
      </c>
      <c r="D21" s="7"/>
      <c r="E21" s="7">
        <v>30</v>
      </c>
      <c r="F21" s="7"/>
      <c r="G21" s="8"/>
      <c r="H21" s="8"/>
      <c r="I21" s="8"/>
      <c r="J21" s="9" t="s">
        <v>7</v>
      </c>
    </row>
    <row r="22" spans="1:10" ht="13.5">
      <c r="A22" s="9" t="s">
        <v>119</v>
      </c>
      <c r="B22" s="7">
        <v>0</v>
      </c>
      <c r="C22" s="7">
        <f t="shared" si="0"/>
        <v>60</v>
      </c>
      <c r="D22" s="7"/>
      <c r="E22" s="7"/>
      <c r="F22" s="7">
        <v>60</v>
      </c>
      <c r="G22" s="8"/>
      <c r="H22" s="8"/>
      <c r="I22" s="8"/>
      <c r="J22" s="9" t="s">
        <v>17</v>
      </c>
    </row>
    <row r="23" spans="1:10" ht="13.5">
      <c r="A23" s="15" t="s">
        <v>20</v>
      </c>
      <c r="B23" s="13">
        <v>3</v>
      </c>
      <c r="C23" s="13">
        <v>45</v>
      </c>
      <c r="D23" s="13"/>
      <c r="E23" s="13"/>
      <c r="F23" s="13"/>
      <c r="G23" s="14"/>
      <c r="H23" s="14"/>
      <c r="I23" s="14"/>
      <c r="J23" s="15" t="s">
        <v>19</v>
      </c>
    </row>
    <row r="24" spans="1:10" ht="41.25">
      <c r="A24" s="9" t="s">
        <v>124</v>
      </c>
      <c r="B24" s="7">
        <v>4</v>
      </c>
      <c r="C24" s="7">
        <v>120</v>
      </c>
      <c r="D24" s="7"/>
      <c r="E24" s="7"/>
      <c r="F24" s="7"/>
      <c r="G24" s="8"/>
      <c r="H24" s="8"/>
      <c r="I24" s="8"/>
      <c r="J24" s="9" t="s">
        <v>19</v>
      </c>
    </row>
    <row r="25" ht="13.5">
      <c r="A25" s="21" t="s">
        <v>138</v>
      </c>
    </row>
  </sheetData>
  <sheetProtection/>
  <mergeCells count="7">
    <mergeCell ref="H2:J3"/>
    <mergeCell ref="J7:J9"/>
    <mergeCell ref="D8:I8"/>
    <mergeCell ref="A7:A9"/>
    <mergeCell ref="B7:B9"/>
    <mergeCell ref="C7:C9"/>
    <mergeCell ref="D7:I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BreakPreview" zoomScale="115" zoomScaleNormal="115" zoomScaleSheetLayoutView="115" zoomScalePageLayoutView="0" workbookViewId="0" topLeftCell="A1">
      <selection activeCell="I30" sqref="I30"/>
    </sheetView>
  </sheetViews>
  <sheetFormatPr defaultColWidth="9.140625" defaultRowHeight="15"/>
  <cols>
    <col min="1" max="1" width="36.7109375" style="3" bestFit="1" customWidth="1"/>
    <col min="2" max="2" width="5.140625" style="2" customWidth="1"/>
    <col min="3" max="3" width="11.00390625" style="2" customWidth="1"/>
    <col min="4" max="9" width="6.28125" style="2" customWidth="1"/>
    <col min="10" max="10" width="17.00390625" style="3" customWidth="1"/>
    <col min="11" max="11" width="8.57421875" style="2" bestFit="1" customWidth="1"/>
    <col min="12" max="16384" width="9.140625" style="2" customWidth="1"/>
  </cols>
  <sheetData>
    <row r="1" ht="13.5">
      <c r="A1" s="1" t="s">
        <v>129</v>
      </c>
    </row>
    <row r="2" spans="1:10" ht="12.75" customHeight="1">
      <c r="A2" s="4" t="s">
        <v>130</v>
      </c>
      <c r="H2" s="29" t="s">
        <v>146</v>
      </c>
      <c r="I2" s="29"/>
      <c r="J2" s="29"/>
    </row>
    <row r="3" spans="1:10" ht="13.5">
      <c r="A3" s="1" t="s">
        <v>131</v>
      </c>
      <c r="H3" s="29"/>
      <c r="I3" s="29"/>
      <c r="J3" s="29"/>
    </row>
    <row r="4" ht="13.5">
      <c r="A4" s="1" t="s">
        <v>136</v>
      </c>
    </row>
    <row r="7" spans="1:10" s="6" customFormat="1" ht="13.5">
      <c r="A7" s="26" t="s">
        <v>106</v>
      </c>
      <c r="B7" s="27" t="s">
        <v>0</v>
      </c>
      <c r="C7" s="27" t="s">
        <v>108</v>
      </c>
      <c r="D7" s="28" t="s">
        <v>142</v>
      </c>
      <c r="E7" s="28"/>
      <c r="F7" s="28"/>
      <c r="G7" s="28"/>
      <c r="H7" s="28"/>
      <c r="I7" s="28"/>
      <c r="J7" s="26" t="s">
        <v>107</v>
      </c>
    </row>
    <row r="8" spans="1:10" s="6" customFormat="1" ht="13.5">
      <c r="A8" s="26"/>
      <c r="B8" s="27"/>
      <c r="C8" s="27"/>
      <c r="D8" s="27" t="s">
        <v>1</v>
      </c>
      <c r="E8" s="27"/>
      <c r="F8" s="27"/>
      <c r="G8" s="27"/>
      <c r="H8" s="27"/>
      <c r="I8" s="27"/>
      <c r="J8" s="26"/>
    </row>
    <row r="9" spans="1:10" s="6" customFormat="1" ht="68.25" customHeight="1">
      <c r="A9" s="26"/>
      <c r="B9" s="27"/>
      <c r="C9" s="27"/>
      <c r="D9" s="23" t="s">
        <v>109</v>
      </c>
      <c r="E9" s="23" t="s">
        <v>110</v>
      </c>
      <c r="F9" s="23" t="s">
        <v>111</v>
      </c>
      <c r="G9" s="23" t="s">
        <v>112</v>
      </c>
      <c r="H9" s="24" t="s">
        <v>113</v>
      </c>
      <c r="I9" s="23" t="s">
        <v>114</v>
      </c>
      <c r="J9" s="26"/>
    </row>
    <row r="10" spans="1:10" ht="13.5">
      <c r="A10" s="9" t="s">
        <v>37</v>
      </c>
      <c r="B10" s="7">
        <v>3</v>
      </c>
      <c r="C10" s="7">
        <f>SUM(D10:I10)</f>
        <v>50</v>
      </c>
      <c r="D10" s="7"/>
      <c r="E10" s="7">
        <v>20</v>
      </c>
      <c r="F10" s="7">
        <v>30</v>
      </c>
      <c r="G10" s="8"/>
      <c r="H10" s="8"/>
      <c r="I10" s="8"/>
      <c r="J10" s="9" t="s">
        <v>3</v>
      </c>
    </row>
    <row r="11" spans="1:10" ht="13.5">
      <c r="A11" s="9" t="s">
        <v>47</v>
      </c>
      <c r="B11" s="7">
        <v>1</v>
      </c>
      <c r="C11" s="7">
        <f aca="true" t="shared" si="0" ref="C11:C23">SUM(D11:I11)</f>
        <v>15</v>
      </c>
      <c r="D11" s="7"/>
      <c r="E11" s="7">
        <v>15</v>
      </c>
      <c r="F11" s="7"/>
      <c r="G11" s="8"/>
      <c r="H11" s="8"/>
      <c r="I11" s="8"/>
      <c r="J11" s="9" t="s">
        <v>7</v>
      </c>
    </row>
    <row r="12" spans="1:10" ht="13.5">
      <c r="A12" s="9" t="s">
        <v>34</v>
      </c>
      <c r="B12" s="7">
        <v>10</v>
      </c>
      <c r="C12" s="7">
        <f t="shared" si="0"/>
        <v>115</v>
      </c>
      <c r="D12" s="7">
        <v>30</v>
      </c>
      <c r="E12" s="7">
        <v>35</v>
      </c>
      <c r="F12" s="7">
        <v>50</v>
      </c>
      <c r="G12" s="8"/>
      <c r="H12" s="8"/>
      <c r="I12" s="8"/>
      <c r="J12" s="9" t="s">
        <v>3</v>
      </c>
    </row>
    <row r="13" spans="1:10" ht="13.5">
      <c r="A13" s="9" t="s">
        <v>40</v>
      </c>
      <c r="B13" s="7">
        <v>3</v>
      </c>
      <c r="C13" s="7">
        <f t="shared" si="0"/>
        <v>50</v>
      </c>
      <c r="D13" s="7">
        <v>20</v>
      </c>
      <c r="E13" s="7">
        <v>24</v>
      </c>
      <c r="F13" s="7">
        <v>6</v>
      </c>
      <c r="G13" s="8"/>
      <c r="H13" s="8"/>
      <c r="I13" s="8"/>
      <c r="J13" s="9" t="s">
        <v>3</v>
      </c>
    </row>
    <row r="14" spans="1:10" ht="13.5">
      <c r="A14" s="9" t="s">
        <v>46</v>
      </c>
      <c r="B14" s="7">
        <v>1</v>
      </c>
      <c r="C14" s="7">
        <f t="shared" si="0"/>
        <v>20</v>
      </c>
      <c r="D14" s="7"/>
      <c r="E14" s="7">
        <v>6</v>
      </c>
      <c r="F14" s="7">
        <v>14</v>
      </c>
      <c r="G14" s="8"/>
      <c r="H14" s="8"/>
      <c r="I14" s="8"/>
      <c r="J14" s="9" t="s">
        <v>7</v>
      </c>
    </row>
    <row r="15" spans="1:10" ht="13.5">
      <c r="A15" s="9" t="s">
        <v>35</v>
      </c>
      <c r="B15" s="7">
        <v>7</v>
      </c>
      <c r="C15" s="7">
        <f t="shared" si="0"/>
        <v>100</v>
      </c>
      <c r="D15" s="7">
        <v>25</v>
      </c>
      <c r="E15" s="7">
        <v>40</v>
      </c>
      <c r="F15" s="7">
        <v>35</v>
      </c>
      <c r="G15" s="8"/>
      <c r="H15" s="8"/>
      <c r="I15" s="8"/>
      <c r="J15" s="9" t="s">
        <v>3</v>
      </c>
    </row>
    <row r="16" spans="1:10" ht="13.5">
      <c r="A16" s="9" t="s">
        <v>36</v>
      </c>
      <c r="B16" s="7">
        <v>14</v>
      </c>
      <c r="C16" s="7">
        <f t="shared" si="0"/>
        <v>160</v>
      </c>
      <c r="D16" s="7">
        <v>40</v>
      </c>
      <c r="E16" s="7">
        <v>85</v>
      </c>
      <c r="F16" s="7">
        <v>35</v>
      </c>
      <c r="G16" s="8"/>
      <c r="H16" s="8"/>
      <c r="I16" s="8"/>
      <c r="J16" s="9" t="s">
        <v>3</v>
      </c>
    </row>
    <row r="17" spans="1:10" ht="13.5">
      <c r="A17" s="9" t="s">
        <v>42</v>
      </c>
      <c r="B17" s="7">
        <v>3</v>
      </c>
      <c r="C17" s="7">
        <f t="shared" si="0"/>
        <v>60</v>
      </c>
      <c r="D17" s="7">
        <v>10</v>
      </c>
      <c r="E17" s="7">
        <v>20</v>
      </c>
      <c r="F17" s="7">
        <v>30</v>
      </c>
      <c r="G17" s="8"/>
      <c r="H17" s="8"/>
      <c r="I17" s="8"/>
      <c r="J17" s="9" t="s">
        <v>43</v>
      </c>
    </row>
    <row r="18" spans="1:11" ht="13.5">
      <c r="A18" s="18" t="s">
        <v>38</v>
      </c>
      <c r="B18" s="10">
        <v>3</v>
      </c>
      <c r="C18" s="10">
        <f t="shared" si="0"/>
        <v>68</v>
      </c>
      <c r="D18" s="10"/>
      <c r="E18" s="10">
        <v>14</v>
      </c>
      <c r="F18" s="10">
        <v>54</v>
      </c>
      <c r="G18" s="8"/>
      <c r="H18" s="8"/>
      <c r="I18" s="8"/>
      <c r="J18" s="9" t="s">
        <v>3</v>
      </c>
      <c r="K18" s="12"/>
    </row>
    <row r="19" spans="1:10" ht="13.5">
      <c r="A19" s="9" t="s">
        <v>45</v>
      </c>
      <c r="B19" s="7">
        <v>2</v>
      </c>
      <c r="C19" s="7">
        <f t="shared" si="0"/>
        <v>30</v>
      </c>
      <c r="D19" s="7">
        <v>5</v>
      </c>
      <c r="E19" s="7">
        <v>10</v>
      </c>
      <c r="F19" s="7">
        <v>15</v>
      </c>
      <c r="G19" s="8"/>
      <c r="H19" s="8"/>
      <c r="I19" s="8"/>
      <c r="J19" s="9" t="s">
        <v>7</v>
      </c>
    </row>
    <row r="20" spans="1:10" ht="13.5">
      <c r="A20" s="9" t="s">
        <v>41</v>
      </c>
      <c r="B20" s="7">
        <v>1</v>
      </c>
      <c r="C20" s="7">
        <f t="shared" si="0"/>
        <v>15</v>
      </c>
      <c r="D20" s="7">
        <v>15</v>
      </c>
      <c r="E20" s="7"/>
      <c r="F20" s="7"/>
      <c r="G20" s="8"/>
      <c r="H20" s="8"/>
      <c r="I20" s="8"/>
      <c r="J20" s="9" t="s">
        <v>7</v>
      </c>
    </row>
    <row r="21" spans="1:10" ht="13.5">
      <c r="A21" s="9" t="s">
        <v>39</v>
      </c>
      <c r="B21" s="7">
        <v>3</v>
      </c>
      <c r="C21" s="7">
        <f t="shared" si="0"/>
        <v>45</v>
      </c>
      <c r="D21" s="7">
        <v>10</v>
      </c>
      <c r="E21" s="7">
        <v>7</v>
      </c>
      <c r="F21" s="7">
        <v>28</v>
      </c>
      <c r="G21" s="8"/>
      <c r="H21" s="8"/>
      <c r="I21" s="8"/>
      <c r="J21" s="9" t="s">
        <v>7</v>
      </c>
    </row>
    <row r="22" spans="1:10" ht="13.5">
      <c r="A22" s="9" t="s">
        <v>44</v>
      </c>
      <c r="B22" s="7">
        <v>2</v>
      </c>
      <c r="C22" s="7">
        <f t="shared" si="0"/>
        <v>50</v>
      </c>
      <c r="D22" s="7">
        <v>5</v>
      </c>
      <c r="E22" s="7">
        <v>20</v>
      </c>
      <c r="F22" s="7">
        <v>25</v>
      </c>
      <c r="G22" s="8"/>
      <c r="H22" s="8"/>
      <c r="I22" s="8"/>
      <c r="J22" s="9" t="s">
        <v>7</v>
      </c>
    </row>
    <row r="23" spans="1:10" ht="13.5">
      <c r="A23" s="9" t="s">
        <v>48</v>
      </c>
      <c r="B23" s="7">
        <v>1</v>
      </c>
      <c r="C23" s="7">
        <f t="shared" si="0"/>
        <v>20</v>
      </c>
      <c r="D23" s="7"/>
      <c r="E23" s="7">
        <v>15</v>
      </c>
      <c r="F23" s="7">
        <v>5</v>
      </c>
      <c r="G23" s="8"/>
      <c r="H23" s="8"/>
      <c r="I23" s="8"/>
      <c r="J23" s="9" t="s">
        <v>7</v>
      </c>
    </row>
    <row r="24" spans="1:10" ht="13.5">
      <c r="A24" s="15" t="s">
        <v>20</v>
      </c>
      <c r="B24" s="13">
        <v>2</v>
      </c>
      <c r="C24" s="13">
        <v>30</v>
      </c>
      <c r="D24" s="13"/>
      <c r="E24" s="13"/>
      <c r="F24" s="13"/>
      <c r="G24" s="14"/>
      <c r="H24" s="14"/>
      <c r="I24" s="14"/>
      <c r="J24" s="15" t="s">
        <v>19</v>
      </c>
    </row>
    <row r="25" spans="1:10" ht="27">
      <c r="A25" s="9" t="s">
        <v>125</v>
      </c>
      <c r="B25" s="7">
        <v>4</v>
      </c>
      <c r="C25" s="7">
        <v>120</v>
      </c>
      <c r="D25" s="7"/>
      <c r="E25" s="7"/>
      <c r="F25" s="7"/>
      <c r="G25" s="8"/>
      <c r="H25" s="8"/>
      <c r="I25" s="8"/>
      <c r="J25" s="9" t="s">
        <v>19</v>
      </c>
    </row>
    <row r="26" ht="13.5">
      <c r="A26" s="21" t="s">
        <v>138</v>
      </c>
    </row>
  </sheetData>
  <sheetProtection/>
  <mergeCells count="7">
    <mergeCell ref="H2:J3"/>
    <mergeCell ref="J7:J9"/>
    <mergeCell ref="D8:I8"/>
    <mergeCell ref="A7:A9"/>
    <mergeCell ref="B7:B9"/>
    <mergeCell ref="C7:C9"/>
    <mergeCell ref="D7:I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="115" zoomScaleSheetLayoutView="115" zoomScalePageLayoutView="0" workbookViewId="0" topLeftCell="A1">
      <selection activeCell="G2" sqref="G2:J3"/>
    </sheetView>
  </sheetViews>
  <sheetFormatPr defaultColWidth="9.140625" defaultRowHeight="15"/>
  <cols>
    <col min="1" max="1" width="55.140625" style="5" customWidth="1"/>
    <col min="2" max="2" width="5.140625" style="2" customWidth="1"/>
    <col min="3" max="3" width="11.00390625" style="2" customWidth="1"/>
    <col min="4" max="9" width="8.421875" style="2" customWidth="1"/>
    <col min="10" max="10" width="17.00390625" style="3" customWidth="1"/>
    <col min="11" max="16384" width="9.140625" style="2" customWidth="1"/>
  </cols>
  <sheetData>
    <row r="1" ht="13.5">
      <c r="A1" s="1" t="s">
        <v>129</v>
      </c>
    </row>
    <row r="2" spans="1:10" ht="13.5">
      <c r="A2" s="4" t="s">
        <v>130</v>
      </c>
      <c r="G2" s="30" t="s">
        <v>145</v>
      </c>
      <c r="H2" s="30"/>
      <c r="I2" s="30"/>
      <c r="J2" s="30"/>
    </row>
    <row r="3" spans="1:10" ht="13.5">
      <c r="A3" s="1" t="s">
        <v>131</v>
      </c>
      <c r="G3" s="30"/>
      <c r="H3" s="30"/>
      <c r="I3" s="30"/>
      <c r="J3" s="30"/>
    </row>
    <row r="4" ht="13.5">
      <c r="A4" s="1" t="s">
        <v>135</v>
      </c>
    </row>
    <row r="7" spans="1:10" s="6" customFormat="1" ht="13.5">
      <c r="A7" s="26" t="s">
        <v>106</v>
      </c>
      <c r="B7" s="27" t="s">
        <v>0</v>
      </c>
      <c r="C7" s="27" t="s">
        <v>108</v>
      </c>
      <c r="D7" s="28" t="s">
        <v>141</v>
      </c>
      <c r="E7" s="28"/>
      <c r="F7" s="28"/>
      <c r="G7" s="28"/>
      <c r="H7" s="28"/>
      <c r="I7" s="28"/>
      <c r="J7" s="26" t="s">
        <v>107</v>
      </c>
    </row>
    <row r="8" spans="1:10" s="6" customFormat="1" ht="13.5">
      <c r="A8" s="26"/>
      <c r="B8" s="27"/>
      <c r="C8" s="27"/>
      <c r="D8" s="27" t="s">
        <v>1</v>
      </c>
      <c r="E8" s="27"/>
      <c r="F8" s="27"/>
      <c r="G8" s="27"/>
      <c r="H8" s="27"/>
      <c r="I8" s="27"/>
      <c r="J8" s="26"/>
    </row>
    <row r="9" spans="1:10" s="6" customFormat="1" ht="73.5">
      <c r="A9" s="26"/>
      <c r="B9" s="27"/>
      <c r="C9" s="27"/>
      <c r="D9" s="23" t="s">
        <v>109</v>
      </c>
      <c r="E9" s="23" t="s">
        <v>110</v>
      </c>
      <c r="F9" s="23" t="s">
        <v>111</v>
      </c>
      <c r="G9" s="23" t="s">
        <v>112</v>
      </c>
      <c r="H9" s="24" t="s">
        <v>113</v>
      </c>
      <c r="I9" s="23" t="s">
        <v>114</v>
      </c>
      <c r="J9" s="26"/>
    </row>
    <row r="10" spans="1:10" ht="13.5">
      <c r="A10" s="17" t="s">
        <v>49</v>
      </c>
      <c r="B10" s="16">
        <v>3</v>
      </c>
      <c r="C10" s="7">
        <f aca="true" t="shared" si="0" ref="C10:C32">SUM(D10:I10)</f>
        <v>60</v>
      </c>
      <c r="D10" s="16"/>
      <c r="E10" s="16">
        <v>30</v>
      </c>
      <c r="F10" s="16">
        <v>30</v>
      </c>
      <c r="G10" s="8"/>
      <c r="H10" s="8"/>
      <c r="I10" s="8"/>
      <c r="J10" s="17" t="s">
        <v>3</v>
      </c>
    </row>
    <row r="11" spans="1:10" ht="13.5">
      <c r="A11" s="17" t="s">
        <v>53</v>
      </c>
      <c r="B11" s="16">
        <v>1</v>
      </c>
      <c r="C11" s="7">
        <f t="shared" si="0"/>
        <v>10</v>
      </c>
      <c r="D11" s="16">
        <v>10</v>
      </c>
      <c r="E11" s="16"/>
      <c r="F11" s="16"/>
      <c r="G11" s="8"/>
      <c r="H11" s="8"/>
      <c r="I11" s="8"/>
      <c r="J11" s="17" t="s">
        <v>7</v>
      </c>
    </row>
    <row r="12" spans="1:10" ht="13.5">
      <c r="A12" s="17" t="s">
        <v>54</v>
      </c>
      <c r="B12" s="16">
        <v>3</v>
      </c>
      <c r="C12" s="7">
        <f t="shared" si="0"/>
        <v>55</v>
      </c>
      <c r="D12" s="16"/>
      <c r="E12" s="16">
        <v>10</v>
      </c>
      <c r="F12" s="16">
        <v>45</v>
      </c>
      <c r="G12" s="8"/>
      <c r="H12" s="8"/>
      <c r="I12" s="8"/>
      <c r="J12" s="17" t="s">
        <v>7</v>
      </c>
    </row>
    <row r="13" spans="1:10" ht="13.5">
      <c r="A13" s="17" t="s">
        <v>55</v>
      </c>
      <c r="B13" s="16">
        <v>2</v>
      </c>
      <c r="C13" s="7">
        <f t="shared" si="0"/>
        <v>30</v>
      </c>
      <c r="D13" s="16"/>
      <c r="E13" s="16">
        <v>20</v>
      </c>
      <c r="F13" s="16">
        <v>10</v>
      </c>
      <c r="G13" s="8"/>
      <c r="H13" s="8"/>
      <c r="I13" s="8"/>
      <c r="J13" s="17" t="s">
        <v>7</v>
      </c>
    </row>
    <row r="14" spans="1:10" ht="13.5">
      <c r="A14" s="17" t="s">
        <v>56</v>
      </c>
      <c r="B14" s="16">
        <v>2</v>
      </c>
      <c r="C14" s="7">
        <f t="shared" si="0"/>
        <v>40</v>
      </c>
      <c r="D14" s="16">
        <v>4</v>
      </c>
      <c r="E14" s="16">
        <v>12</v>
      </c>
      <c r="F14" s="16">
        <v>24</v>
      </c>
      <c r="G14" s="8"/>
      <c r="H14" s="8"/>
      <c r="I14" s="8"/>
      <c r="J14" s="17" t="s">
        <v>7</v>
      </c>
    </row>
    <row r="15" spans="1:10" ht="13.5">
      <c r="A15" s="17" t="s">
        <v>57</v>
      </c>
      <c r="B15" s="16">
        <v>2</v>
      </c>
      <c r="C15" s="7">
        <f t="shared" si="0"/>
        <v>40</v>
      </c>
      <c r="D15" s="16"/>
      <c r="E15" s="16">
        <v>15</v>
      </c>
      <c r="F15" s="16">
        <v>25</v>
      </c>
      <c r="G15" s="8"/>
      <c r="H15" s="8"/>
      <c r="I15" s="8"/>
      <c r="J15" s="17" t="s">
        <v>7</v>
      </c>
    </row>
    <row r="16" spans="1:10" ht="13.5">
      <c r="A16" s="17" t="s">
        <v>58</v>
      </c>
      <c r="B16" s="16">
        <v>2</v>
      </c>
      <c r="C16" s="7">
        <f t="shared" si="0"/>
        <v>35</v>
      </c>
      <c r="D16" s="16"/>
      <c r="E16" s="16">
        <v>5</v>
      </c>
      <c r="F16" s="16">
        <v>30</v>
      </c>
      <c r="G16" s="8"/>
      <c r="H16" s="8"/>
      <c r="I16" s="8"/>
      <c r="J16" s="17" t="s">
        <v>7</v>
      </c>
    </row>
    <row r="17" spans="1:10" ht="13.5">
      <c r="A17" s="17" t="s">
        <v>59</v>
      </c>
      <c r="B17" s="16">
        <v>2</v>
      </c>
      <c r="C17" s="7">
        <f t="shared" si="0"/>
        <v>45</v>
      </c>
      <c r="D17" s="16"/>
      <c r="E17" s="16">
        <v>9</v>
      </c>
      <c r="F17" s="16">
        <v>36</v>
      </c>
      <c r="G17" s="8"/>
      <c r="H17" s="8"/>
      <c r="I17" s="8"/>
      <c r="J17" s="17" t="s">
        <v>7</v>
      </c>
    </row>
    <row r="18" spans="1:10" ht="13.5">
      <c r="A18" s="17" t="s">
        <v>50</v>
      </c>
      <c r="B18" s="16">
        <v>4</v>
      </c>
      <c r="C18" s="7">
        <f t="shared" si="0"/>
        <v>60</v>
      </c>
      <c r="D18" s="16">
        <v>10</v>
      </c>
      <c r="E18" s="16">
        <v>10</v>
      </c>
      <c r="F18" s="16">
        <v>40</v>
      </c>
      <c r="G18" s="8"/>
      <c r="H18" s="8"/>
      <c r="I18" s="8"/>
      <c r="J18" s="17" t="s">
        <v>3</v>
      </c>
    </row>
    <row r="19" spans="1:10" ht="13.5">
      <c r="A19" s="9" t="s">
        <v>66</v>
      </c>
      <c r="B19" s="16">
        <v>2</v>
      </c>
      <c r="C19" s="7">
        <f t="shared" si="0"/>
        <v>30</v>
      </c>
      <c r="D19" s="16"/>
      <c r="E19" s="16">
        <v>20</v>
      </c>
      <c r="F19" s="16">
        <v>10</v>
      </c>
      <c r="G19" s="8"/>
      <c r="H19" s="8"/>
      <c r="I19" s="8"/>
      <c r="J19" s="17" t="s">
        <v>7</v>
      </c>
    </row>
    <row r="20" spans="1:10" s="19" customFormat="1" ht="13.5">
      <c r="A20" s="18" t="s">
        <v>127</v>
      </c>
      <c r="B20" s="10">
        <v>2</v>
      </c>
      <c r="C20" s="10">
        <f t="shared" si="0"/>
        <v>30</v>
      </c>
      <c r="D20" s="10"/>
      <c r="E20" s="10">
        <v>20</v>
      </c>
      <c r="F20" s="10">
        <v>10</v>
      </c>
      <c r="G20" s="20"/>
      <c r="H20" s="20"/>
      <c r="I20" s="20"/>
      <c r="J20" s="18" t="s">
        <v>7</v>
      </c>
    </row>
    <row r="21" spans="1:10" ht="13.5">
      <c r="A21" s="17" t="s">
        <v>60</v>
      </c>
      <c r="B21" s="16">
        <v>2</v>
      </c>
      <c r="C21" s="7">
        <f t="shared" si="0"/>
        <v>30</v>
      </c>
      <c r="D21" s="16"/>
      <c r="E21" s="16">
        <v>20</v>
      </c>
      <c r="F21" s="16">
        <v>10</v>
      </c>
      <c r="G21" s="8"/>
      <c r="H21" s="8"/>
      <c r="I21" s="8"/>
      <c r="J21" s="17" t="s">
        <v>7</v>
      </c>
    </row>
    <row r="22" spans="1:10" ht="13.5">
      <c r="A22" s="17" t="s">
        <v>61</v>
      </c>
      <c r="B22" s="16">
        <v>1</v>
      </c>
      <c r="C22" s="7">
        <f t="shared" si="0"/>
        <v>20</v>
      </c>
      <c r="D22" s="16">
        <v>15</v>
      </c>
      <c r="E22" s="16"/>
      <c r="F22" s="16">
        <v>5</v>
      </c>
      <c r="G22" s="8"/>
      <c r="H22" s="8"/>
      <c r="I22" s="8"/>
      <c r="J22" s="17" t="s">
        <v>7</v>
      </c>
    </row>
    <row r="23" spans="1:10" ht="13.5">
      <c r="A23" s="17" t="s">
        <v>62</v>
      </c>
      <c r="B23" s="16">
        <v>4</v>
      </c>
      <c r="C23" s="7">
        <f t="shared" si="0"/>
        <v>60</v>
      </c>
      <c r="D23" s="16">
        <v>30</v>
      </c>
      <c r="E23" s="16">
        <v>10</v>
      </c>
      <c r="F23" s="16">
        <v>20</v>
      </c>
      <c r="G23" s="8"/>
      <c r="H23" s="8"/>
      <c r="I23" s="8"/>
      <c r="J23" s="17" t="s">
        <v>7</v>
      </c>
    </row>
    <row r="24" spans="1:10" ht="13.5">
      <c r="A24" s="17" t="s">
        <v>63</v>
      </c>
      <c r="B24" s="16">
        <v>2</v>
      </c>
      <c r="C24" s="7">
        <f t="shared" si="0"/>
        <v>30</v>
      </c>
      <c r="D24" s="16"/>
      <c r="E24" s="16">
        <v>10</v>
      </c>
      <c r="F24" s="16">
        <v>20</v>
      </c>
      <c r="G24" s="8"/>
      <c r="H24" s="8"/>
      <c r="I24" s="8"/>
      <c r="J24" s="17" t="s">
        <v>7</v>
      </c>
    </row>
    <row r="25" spans="1:10" ht="13.5">
      <c r="A25" s="17" t="s">
        <v>64</v>
      </c>
      <c r="B25" s="16">
        <v>1</v>
      </c>
      <c r="C25" s="7">
        <f t="shared" si="0"/>
        <v>15</v>
      </c>
      <c r="D25" s="16">
        <v>2</v>
      </c>
      <c r="E25" s="16">
        <v>8</v>
      </c>
      <c r="F25" s="16">
        <v>5</v>
      </c>
      <c r="G25" s="8"/>
      <c r="H25" s="8"/>
      <c r="I25" s="8"/>
      <c r="J25" s="17" t="s">
        <v>7</v>
      </c>
    </row>
    <row r="26" spans="1:10" ht="13.5">
      <c r="A26" s="17" t="s">
        <v>51</v>
      </c>
      <c r="B26" s="16">
        <v>3</v>
      </c>
      <c r="C26" s="7">
        <f t="shared" si="0"/>
        <v>60</v>
      </c>
      <c r="D26" s="16">
        <v>5</v>
      </c>
      <c r="E26" s="16">
        <v>15</v>
      </c>
      <c r="F26" s="16">
        <v>40</v>
      </c>
      <c r="G26" s="8"/>
      <c r="H26" s="8"/>
      <c r="I26" s="8"/>
      <c r="J26" s="17" t="s">
        <v>3</v>
      </c>
    </row>
    <row r="27" spans="1:10" ht="13.5">
      <c r="A27" s="17" t="s">
        <v>52</v>
      </c>
      <c r="B27" s="16">
        <v>3</v>
      </c>
      <c r="C27" s="7">
        <f t="shared" si="0"/>
        <v>60</v>
      </c>
      <c r="D27" s="16"/>
      <c r="E27" s="16">
        <v>30</v>
      </c>
      <c r="F27" s="16">
        <v>30</v>
      </c>
      <c r="G27" s="8"/>
      <c r="H27" s="8"/>
      <c r="I27" s="8"/>
      <c r="J27" s="17" t="s">
        <v>3</v>
      </c>
    </row>
    <row r="28" spans="1:10" ht="13.5">
      <c r="A28" s="17" t="s">
        <v>65</v>
      </c>
      <c r="B28" s="16">
        <v>4</v>
      </c>
      <c r="C28" s="7">
        <f t="shared" si="0"/>
        <v>60</v>
      </c>
      <c r="D28" s="16"/>
      <c r="E28" s="16">
        <v>25</v>
      </c>
      <c r="F28" s="16">
        <v>35</v>
      </c>
      <c r="G28" s="8"/>
      <c r="H28" s="8"/>
      <c r="I28" s="8"/>
      <c r="J28" s="17" t="s">
        <v>7</v>
      </c>
    </row>
    <row r="29" spans="1:10" ht="13.5">
      <c r="A29" s="17" t="s">
        <v>67</v>
      </c>
      <c r="B29" s="16">
        <v>3</v>
      </c>
      <c r="C29" s="7">
        <f t="shared" si="0"/>
        <v>40</v>
      </c>
      <c r="D29" s="16"/>
      <c r="E29" s="16">
        <v>20</v>
      </c>
      <c r="F29" s="16">
        <v>20</v>
      </c>
      <c r="G29" s="8"/>
      <c r="H29" s="8"/>
      <c r="I29" s="8"/>
      <c r="J29" s="17" t="s">
        <v>7</v>
      </c>
    </row>
    <row r="30" spans="1:10" ht="13.5">
      <c r="A30" s="17" t="s">
        <v>68</v>
      </c>
      <c r="B30" s="16">
        <v>2</v>
      </c>
      <c r="C30" s="7">
        <f t="shared" si="0"/>
        <v>32</v>
      </c>
      <c r="D30" s="16">
        <v>2</v>
      </c>
      <c r="E30" s="16">
        <v>15</v>
      </c>
      <c r="F30" s="16">
        <v>15</v>
      </c>
      <c r="G30" s="8"/>
      <c r="H30" s="8"/>
      <c r="I30" s="8"/>
      <c r="J30" s="17" t="s">
        <v>7</v>
      </c>
    </row>
    <row r="31" spans="1:10" ht="13.5">
      <c r="A31" s="17" t="s">
        <v>69</v>
      </c>
      <c r="B31" s="16">
        <v>2</v>
      </c>
      <c r="C31" s="7">
        <f t="shared" si="0"/>
        <v>30</v>
      </c>
      <c r="D31" s="16"/>
      <c r="E31" s="16">
        <v>10</v>
      </c>
      <c r="F31" s="16">
        <v>20</v>
      </c>
      <c r="G31" s="8"/>
      <c r="H31" s="8"/>
      <c r="I31" s="8"/>
      <c r="J31" s="17" t="s">
        <v>7</v>
      </c>
    </row>
    <row r="32" spans="1:10" ht="13.5">
      <c r="A32" s="17" t="s">
        <v>120</v>
      </c>
      <c r="B32" s="16">
        <v>1</v>
      </c>
      <c r="C32" s="7">
        <f t="shared" si="0"/>
        <v>20</v>
      </c>
      <c r="D32" s="16">
        <v>5</v>
      </c>
      <c r="E32" s="16"/>
      <c r="F32" s="16">
        <v>15</v>
      </c>
      <c r="G32" s="8"/>
      <c r="H32" s="8"/>
      <c r="I32" s="8"/>
      <c r="J32" s="17" t="s">
        <v>7</v>
      </c>
    </row>
    <row r="33" spans="1:10" ht="13.5">
      <c r="A33" s="15" t="s">
        <v>20</v>
      </c>
      <c r="B33" s="13">
        <v>3</v>
      </c>
      <c r="C33" s="13">
        <v>45</v>
      </c>
      <c r="D33" s="13"/>
      <c r="E33" s="13"/>
      <c r="F33" s="13"/>
      <c r="G33" s="14"/>
      <c r="H33" s="14"/>
      <c r="I33" s="14"/>
      <c r="J33" s="15" t="s">
        <v>17</v>
      </c>
    </row>
    <row r="34" spans="1:10" ht="27">
      <c r="A34" s="9" t="s">
        <v>126</v>
      </c>
      <c r="B34" s="7">
        <v>4</v>
      </c>
      <c r="C34" s="7">
        <v>120</v>
      </c>
      <c r="D34" s="7"/>
      <c r="E34" s="7"/>
      <c r="F34" s="7"/>
      <c r="G34" s="8"/>
      <c r="H34" s="8"/>
      <c r="I34" s="8"/>
      <c r="J34" s="9" t="s">
        <v>19</v>
      </c>
    </row>
    <row r="35" ht="13.5">
      <c r="A35" s="21" t="s">
        <v>138</v>
      </c>
    </row>
  </sheetData>
  <sheetProtection/>
  <mergeCells count="7">
    <mergeCell ref="G2:J3"/>
    <mergeCell ref="J7:J9"/>
    <mergeCell ref="D8:I8"/>
    <mergeCell ref="A7:A9"/>
    <mergeCell ref="B7:B9"/>
    <mergeCell ref="C7:C9"/>
    <mergeCell ref="D7:I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zoomScalePageLayoutView="0" workbookViewId="0" topLeftCell="A1">
      <selection activeCell="H2" sqref="H2:J3"/>
    </sheetView>
  </sheetViews>
  <sheetFormatPr defaultColWidth="9.140625" defaultRowHeight="15"/>
  <cols>
    <col min="1" max="1" width="25.57421875" style="3" customWidth="1"/>
    <col min="2" max="2" width="9.140625" style="2" customWidth="1"/>
    <col min="3" max="3" width="11.00390625" style="2" customWidth="1"/>
    <col min="4" max="9" width="10.28125" style="2" customWidth="1"/>
    <col min="10" max="10" width="17.00390625" style="3" customWidth="1"/>
    <col min="11" max="16384" width="9.140625" style="2" customWidth="1"/>
  </cols>
  <sheetData>
    <row r="1" ht="13.5">
      <c r="A1" s="1" t="s">
        <v>129</v>
      </c>
    </row>
    <row r="2" spans="1:10" ht="13.5">
      <c r="A2" s="4" t="s">
        <v>130</v>
      </c>
      <c r="H2" s="30" t="s">
        <v>145</v>
      </c>
      <c r="I2" s="31"/>
      <c r="J2" s="31"/>
    </row>
    <row r="3" spans="1:10" ht="13.5">
      <c r="A3" s="1" t="s">
        <v>131</v>
      </c>
      <c r="H3" s="31"/>
      <c r="I3" s="31"/>
      <c r="J3" s="31"/>
    </row>
    <row r="4" ht="13.5">
      <c r="A4" s="1" t="s">
        <v>134</v>
      </c>
    </row>
    <row r="8" spans="1:10" s="6" customFormat="1" ht="13.5">
      <c r="A8" s="26" t="s">
        <v>106</v>
      </c>
      <c r="B8" s="27" t="s">
        <v>0</v>
      </c>
      <c r="C8" s="27" t="s">
        <v>108</v>
      </c>
      <c r="D8" s="28" t="s">
        <v>140</v>
      </c>
      <c r="E8" s="28"/>
      <c r="F8" s="28"/>
      <c r="G8" s="28"/>
      <c r="H8" s="28"/>
      <c r="I8" s="28"/>
      <c r="J8" s="26" t="s">
        <v>107</v>
      </c>
    </row>
    <row r="9" spans="1:10" s="6" customFormat="1" ht="13.5">
      <c r="A9" s="26"/>
      <c r="B9" s="27"/>
      <c r="C9" s="27"/>
      <c r="D9" s="27" t="s">
        <v>1</v>
      </c>
      <c r="E9" s="27"/>
      <c r="F9" s="27"/>
      <c r="G9" s="27"/>
      <c r="H9" s="27"/>
      <c r="I9" s="27"/>
      <c r="J9" s="26"/>
    </row>
    <row r="10" spans="1:10" s="6" customFormat="1" ht="73.5">
      <c r="A10" s="26"/>
      <c r="B10" s="27"/>
      <c r="C10" s="27"/>
      <c r="D10" s="23" t="s">
        <v>109</v>
      </c>
      <c r="E10" s="23" t="s">
        <v>110</v>
      </c>
      <c r="F10" s="23" t="s">
        <v>111</v>
      </c>
      <c r="G10" s="23" t="s">
        <v>112</v>
      </c>
      <c r="H10" s="24" t="s">
        <v>113</v>
      </c>
      <c r="I10" s="23" t="s">
        <v>114</v>
      </c>
      <c r="J10" s="26"/>
    </row>
    <row r="11" spans="1:10" ht="16.5" customHeight="1">
      <c r="A11" s="17" t="s">
        <v>77</v>
      </c>
      <c r="B11" s="16">
        <v>1</v>
      </c>
      <c r="C11" s="7">
        <f aca="true" t="shared" si="0" ref="C11:C39">SUM(D11:I11)</f>
        <v>30</v>
      </c>
      <c r="D11" s="16"/>
      <c r="E11" s="16">
        <v>10</v>
      </c>
      <c r="F11" s="16">
        <v>20</v>
      </c>
      <c r="G11" s="8"/>
      <c r="H11" s="8"/>
      <c r="I11" s="8"/>
      <c r="J11" s="17" t="s">
        <v>7</v>
      </c>
    </row>
    <row r="12" spans="1:10" ht="13.5">
      <c r="A12" s="17" t="s">
        <v>70</v>
      </c>
      <c r="B12" s="16">
        <v>2</v>
      </c>
      <c r="C12" s="7">
        <f t="shared" si="0"/>
        <v>30</v>
      </c>
      <c r="D12" s="16"/>
      <c r="E12" s="16">
        <v>12</v>
      </c>
      <c r="F12" s="16">
        <v>18</v>
      </c>
      <c r="G12" s="8"/>
      <c r="H12" s="8"/>
      <c r="I12" s="8"/>
      <c r="J12" s="17" t="s">
        <v>3</v>
      </c>
    </row>
    <row r="13" spans="1:10" ht="13.5">
      <c r="A13" s="17" t="s">
        <v>78</v>
      </c>
      <c r="B13" s="16">
        <v>1</v>
      </c>
      <c r="C13" s="7">
        <f t="shared" si="0"/>
        <v>10</v>
      </c>
      <c r="D13" s="16"/>
      <c r="E13" s="16">
        <v>2</v>
      </c>
      <c r="F13" s="16">
        <v>8</v>
      </c>
      <c r="G13" s="8"/>
      <c r="H13" s="8"/>
      <c r="I13" s="8"/>
      <c r="J13" s="17" t="s">
        <v>7</v>
      </c>
    </row>
    <row r="14" spans="1:10" ht="13.5">
      <c r="A14" s="17" t="s">
        <v>79</v>
      </c>
      <c r="B14" s="16">
        <v>2</v>
      </c>
      <c r="C14" s="7">
        <f t="shared" si="0"/>
        <v>35</v>
      </c>
      <c r="D14" s="16">
        <v>5</v>
      </c>
      <c r="E14" s="16">
        <v>10</v>
      </c>
      <c r="F14" s="16">
        <v>20</v>
      </c>
      <c r="G14" s="8"/>
      <c r="H14" s="8"/>
      <c r="I14" s="8"/>
      <c r="J14" s="17" t="s">
        <v>7</v>
      </c>
    </row>
    <row r="15" spans="1:10" ht="27">
      <c r="A15" s="17" t="s">
        <v>80</v>
      </c>
      <c r="B15" s="16">
        <v>2</v>
      </c>
      <c r="C15" s="7">
        <f t="shared" si="0"/>
        <v>40</v>
      </c>
      <c r="D15" s="16">
        <v>4</v>
      </c>
      <c r="E15" s="16">
        <v>12</v>
      </c>
      <c r="F15" s="16">
        <v>24</v>
      </c>
      <c r="G15" s="8"/>
      <c r="H15" s="8"/>
      <c r="I15" s="8"/>
      <c r="J15" s="17" t="s">
        <v>7</v>
      </c>
    </row>
    <row r="16" spans="1:10" ht="27">
      <c r="A16" s="17" t="s">
        <v>81</v>
      </c>
      <c r="B16" s="16">
        <v>2</v>
      </c>
      <c r="C16" s="7">
        <f t="shared" si="0"/>
        <v>35</v>
      </c>
      <c r="D16" s="16">
        <v>5</v>
      </c>
      <c r="E16" s="16">
        <v>10</v>
      </c>
      <c r="F16" s="16">
        <v>20</v>
      </c>
      <c r="G16" s="8"/>
      <c r="H16" s="8"/>
      <c r="I16" s="8"/>
      <c r="J16" s="17" t="s">
        <v>7</v>
      </c>
    </row>
    <row r="17" spans="1:10" ht="27">
      <c r="A17" s="17" t="s">
        <v>82</v>
      </c>
      <c r="B17" s="16">
        <v>2</v>
      </c>
      <c r="C17" s="7">
        <f t="shared" si="0"/>
        <v>30</v>
      </c>
      <c r="D17" s="16"/>
      <c r="E17" s="16">
        <v>10</v>
      </c>
      <c r="F17" s="16">
        <v>20</v>
      </c>
      <c r="G17" s="8"/>
      <c r="H17" s="8"/>
      <c r="I17" s="8"/>
      <c r="J17" s="17" t="s">
        <v>7</v>
      </c>
    </row>
    <row r="18" spans="1:10" ht="27">
      <c r="A18" s="17" t="s">
        <v>83</v>
      </c>
      <c r="B18" s="16">
        <v>2</v>
      </c>
      <c r="C18" s="7">
        <f t="shared" si="0"/>
        <v>35</v>
      </c>
      <c r="D18" s="16"/>
      <c r="E18" s="16">
        <v>15</v>
      </c>
      <c r="F18" s="16">
        <v>20</v>
      </c>
      <c r="G18" s="8"/>
      <c r="H18" s="8"/>
      <c r="I18" s="8"/>
      <c r="J18" s="17" t="s">
        <v>7</v>
      </c>
    </row>
    <row r="19" spans="1:10" ht="27">
      <c r="A19" s="17" t="s">
        <v>84</v>
      </c>
      <c r="B19" s="16">
        <v>2</v>
      </c>
      <c r="C19" s="7">
        <f t="shared" si="0"/>
        <v>30</v>
      </c>
      <c r="D19" s="16"/>
      <c r="E19" s="16">
        <v>20</v>
      </c>
      <c r="F19" s="16">
        <v>10</v>
      </c>
      <c r="G19" s="8"/>
      <c r="H19" s="8"/>
      <c r="I19" s="8"/>
      <c r="J19" s="17" t="s">
        <v>7</v>
      </c>
    </row>
    <row r="20" spans="1:10" ht="41.25">
      <c r="A20" s="17" t="s">
        <v>85</v>
      </c>
      <c r="B20" s="16">
        <v>2</v>
      </c>
      <c r="C20" s="7">
        <f t="shared" si="0"/>
        <v>30</v>
      </c>
      <c r="D20" s="16"/>
      <c r="E20" s="16">
        <v>10</v>
      </c>
      <c r="F20" s="16">
        <v>20</v>
      </c>
      <c r="G20" s="8"/>
      <c r="H20" s="8"/>
      <c r="I20" s="8"/>
      <c r="J20" s="17" t="s">
        <v>7</v>
      </c>
    </row>
    <row r="21" spans="1:10" ht="13.5">
      <c r="A21" s="17" t="s">
        <v>71</v>
      </c>
      <c r="B21" s="16">
        <v>4</v>
      </c>
      <c r="C21" s="7">
        <f t="shared" si="0"/>
        <v>60</v>
      </c>
      <c r="D21" s="7">
        <v>12</v>
      </c>
      <c r="E21" s="7">
        <v>36</v>
      </c>
      <c r="F21" s="7">
        <v>12</v>
      </c>
      <c r="G21" s="8"/>
      <c r="H21" s="8"/>
      <c r="I21" s="8"/>
      <c r="J21" s="17" t="s">
        <v>3</v>
      </c>
    </row>
    <row r="22" spans="1:10" ht="13.5">
      <c r="A22" s="17" t="s">
        <v>86</v>
      </c>
      <c r="B22" s="16">
        <v>1</v>
      </c>
      <c r="C22" s="7">
        <f t="shared" si="0"/>
        <v>24</v>
      </c>
      <c r="D22" s="16">
        <v>12</v>
      </c>
      <c r="E22" s="16">
        <v>12</v>
      </c>
      <c r="F22" s="16"/>
      <c r="G22" s="8"/>
      <c r="H22" s="8"/>
      <c r="I22" s="8"/>
      <c r="J22" s="17" t="s">
        <v>7</v>
      </c>
    </row>
    <row r="23" spans="1:10" ht="13.5">
      <c r="A23" s="9" t="s">
        <v>121</v>
      </c>
      <c r="B23" s="16">
        <v>1</v>
      </c>
      <c r="C23" s="7">
        <f t="shared" si="0"/>
        <v>15</v>
      </c>
      <c r="D23" s="16"/>
      <c r="E23" s="16">
        <v>15</v>
      </c>
      <c r="F23" s="16"/>
      <c r="G23" s="8"/>
      <c r="H23" s="8"/>
      <c r="I23" s="8"/>
      <c r="J23" s="17" t="s">
        <v>7</v>
      </c>
    </row>
    <row r="24" spans="1:10" ht="13.5">
      <c r="A24" s="17" t="s">
        <v>87</v>
      </c>
      <c r="B24" s="16">
        <v>2</v>
      </c>
      <c r="C24" s="7">
        <f t="shared" si="0"/>
        <v>30</v>
      </c>
      <c r="D24" s="16"/>
      <c r="E24" s="16">
        <v>20</v>
      </c>
      <c r="F24" s="16">
        <v>10</v>
      </c>
      <c r="G24" s="8"/>
      <c r="H24" s="8"/>
      <c r="I24" s="8"/>
      <c r="J24" s="17" t="s">
        <v>7</v>
      </c>
    </row>
    <row r="25" spans="1:10" ht="13.5">
      <c r="A25" s="17" t="s">
        <v>88</v>
      </c>
      <c r="B25" s="16">
        <v>4</v>
      </c>
      <c r="C25" s="7">
        <f t="shared" si="0"/>
        <v>90</v>
      </c>
      <c r="D25" s="16"/>
      <c r="E25" s="16">
        <v>45</v>
      </c>
      <c r="F25" s="16">
        <v>45</v>
      </c>
      <c r="G25" s="8"/>
      <c r="H25" s="8"/>
      <c r="I25" s="8"/>
      <c r="J25" s="17" t="s">
        <v>7</v>
      </c>
    </row>
    <row r="26" spans="1:10" ht="13.5">
      <c r="A26" s="17" t="s">
        <v>89</v>
      </c>
      <c r="B26" s="16">
        <v>2</v>
      </c>
      <c r="C26" s="7">
        <f t="shared" si="0"/>
        <v>30</v>
      </c>
      <c r="D26" s="16"/>
      <c r="E26" s="16">
        <v>10</v>
      </c>
      <c r="F26" s="16">
        <v>20</v>
      </c>
      <c r="G26" s="8"/>
      <c r="H26" s="8"/>
      <c r="I26" s="8"/>
      <c r="J26" s="17" t="s">
        <v>7</v>
      </c>
    </row>
    <row r="27" spans="1:10" ht="13.5">
      <c r="A27" s="17" t="s">
        <v>90</v>
      </c>
      <c r="B27" s="16">
        <v>2</v>
      </c>
      <c r="C27" s="7">
        <f t="shared" si="0"/>
        <v>30</v>
      </c>
      <c r="D27" s="16"/>
      <c r="E27" s="16">
        <v>10</v>
      </c>
      <c r="F27" s="16">
        <v>20</v>
      </c>
      <c r="G27" s="8"/>
      <c r="H27" s="8"/>
      <c r="I27" s="8"/>
      <c r="J27" s="17" t="s">
        <v>7</v>
      </c>
    </row>
    <row r="28" spans="1:10" ht="13.5">
      <c r="A28" s="17" t="s">
        <v>72</v>
      </c>
      <c r="B28" s="16">
        <v>2</v>
      </c>
      <c r="C28" s="7">
        <f t="shared" si="0"/>
        <v>30</v>
      </c>
      <c r="D28" s="16"/>
      <c r="E28" s="16">
        <v>15</v>
      </c>
      <c r="F28" s="16">
        <v>15</v>
      </c>
      <c r="G28" s="8"/>
      <c r="H28" s="8"/>
      <c r="I28" s="8"/>
      <c r="J28" s="17" t="s">
        <v>3</v>
      </c>
    </row>
    <row r="29" spans="1:10" ht="13.5">
      <c r="A29" s="17" t="s">
        <v>73</v>
      </c>
      <c r="B29" s="16">
        <v>2</v>
      </c>
      <c r="C29" s="7">
        <f t="shared" si="0"/>
        <v>50</v>
      </c>
      <c r="D29" s="16"/>
      <c r="E29" s="16">
        <v>20</v>
      </c>
      <c r="F29" s="16">
        <v>30</v>
      </c>
      <c r="G29" s="8"/>
      <c r="H29" s="8"/>
      <c r="I29" s="8"/>
      <c r="J29" s="17" t="s">
        <v>3</v>
      </c>
    </row>
    <row r="30" spans="1:10" ht="27">
      <c r="A30" s="17" t="s">
        <v>91</v>
      </c>
      <c r="B30" s="16">
        <v>1</v>
      </c>
      <c r="C30" s="7">
        <f t="shared" si="0"/>
        <v>20</v>
      </c>
      <c r="D30" s="16">
        <v>10</v>
      </c>
      <c r="E30" s="16">
        <v>10</v>
      </c>
      <c r="F30" s="16"/>
      <c r="G30" s="8"/>
      <c r="H30" s="8"/>
      <c r="I30" s="8"/>
      <c r="J30" s="17" t="s">
        <v>7</v>
      </c>
    </row>
    <row r="31" spans="1:10" ht="13.5">
      <c r="A31" s="17" t="s">
        <v>74</v>
      </c>
      <c r="B31" s="16">
        <v>2</v>
      </c>
      <c r="C31" s="7">
        <f t="shared" si="0"/>
        <v>50</v>
      </c>
      <c r="D31" s="16"/>
      <c r="E31" s="16">
        <v>10</v>
      </c>
      <c r="F31" s="16">
        <v>40</v>
      </c>
      <c r="G31" s="8"/>
      <c r="H31" s="8"/>
      <c r="I31" s="8"/>
      <c r="J31" s="17" t="s">
        <v>3</v>
      </c>
    </row>
    <row r="32" spans="1:10" ht="13.5">
      <c r="A32" s="17" t="s">
        <v>92</v>
      </c>
      <c r="B32" s="16">
        <v>1</v>
      </c>
      <c r="C32" s="7">
        <f t="shared" si="0"/>
        <v>20</v>
      </c>
      <c r="D32" s="16">
        <v>5</v>
      </c>
      <c r="E32" s="16">
        <v>15</v>
      </c>
      <c r="F32" s="16"/>
      <c r="G32" s="8"/>
      <c r="H32" s="8"/>
      <c r="I32" s="8"/>
      <c r="J32" s="17" t="s">
        <v>7</v>
      </c>
    </row>
    <row r="33" spans="1:10" ht="13.5">
      <c r="A33" s="17" t="s">
        <v>75</v>
      </c>
      <c r="B33" s="16">
        <v>3</v>
      </c>
      <c r="C33" s="7">
        <f t="shared" si="0"/>
        <v>60</v>
      </c>
      <c r="D33" s="16"/>
      <c r="E33" s="16">
        <v>30</v>
      </c>
      <c r="F33" s="16">
        <v>30</v>
      </c>
      <c r="G33" s="8"/>
      <c r="H33" s="8"/>
      <c r="I33" s="8"/>
      <c r="J33" s="17" t="s">
        <v>3</v>
      </c>
    </row>
    <row r="34" spans="1:10" ht="13.5">
      <c r="A34" s="17" t="s">
        <v>93</v>
      </c>
      <c r="B34" s="16">
        <v>4</v>
      </c>
      <c r="C34" s="7">
        <f t="shared" si="0"/>
        <v>90</v>
      </c>
      <c r="D34" s="16"/>
      <c r="E34" s="16">
        <v>15</v>
      </c>
      <c r="F34" s="16">
        <v>75</v>
      </c>
      <c r="G34" s="8"/>
      <c r="H34" s="8"/>
      <c r="I34" s="8"/>
      <c r="J34" s="17" t="s">
        <v>7</v>
      </c>
    </row>
    <row r="35" spans="1:10" ht="13.5">
      <c r="A35" s="17" t="s">
        <v>94</v>
      </c>
      <c r="B35" s="16">
        <v>1</v>
      </c>
      <c r="C35" s="7">
        <f t="shared" si="0"/>
        <v>20</v>
      </c>
      <c r="D35" s="16">
        <v>15</v>
      </c>
      <c r="E35" s="16">
        <v>5</v>
      </c>
      <c r="F35" s="16"/>
      <c r="G35" s="8"/>
      <c r="H35" s="8"/>
      <c r="I35" s="8"/>
      <c r="J35" s="17" t="s">
        <v>7</v>
      </c>
    </row>
    <row r="36" spans="1:10" ht="13.5">
      <c r="A36" s="17" t="s">
        <v>27</v>
      </c>
      <c r="B36" s="16">
        <v>1</v>
      </c>
      <c r="C36" s="7">
        <f t="shared" si="0"/>
        <v>10</v>
      </c>
      <c r="D36" s="16">
        <v>10</v>
      </c>
      <c r="E36" s="16"/>
      <c r="F36" s="16"/>
      <c r="G36" s="8"/>
      <c r="H36" s="8"/>
      <c r="I36" s="8"/>
      <c r="J36" s="17" t="s">
        <v>7</v>
      </c>
    </row>
    <row r="37" spans="1:10" ht="13.5">
      <c r="A37" s="17" t="s">
        <v>76</v>
      </c>
      <c r="B37" s="16">
        <v>2</v>
      </c>
      <c r="C37" s="7">
        <f t="shared" si="0"/>
        <v>30</v>
      </c>
      <c r="D37" s="16"/>
      <c r="E37" s="16">
        <v>10</v>
      </c>
      <c r="F37" s="16">
        <v>20</v>
      </c>
      <c r="G37" s="8"/>
      <c r="H37" s="8"/>
      <c r="I37" s="8"/>
      <c r="J37" s="17" t="s">
        <v>3</v>
      </c>
    </row>
    <row r="38" spans="1:10" ht="13.5">
      <c r="A38" s="17" t="s">
        <v>95</v>
      </c>
      <c r="B38" s="16">
        <v>1</v>
      </c>
      <c r="C38" s="7">
        <f t="shared" si="0"/>
        <v>25</v>
      </c>
      <c r="D38" s="16"/>
      <c r="E38" s="16">
        <v>10</v>
      </c>
      <c r="F38" s="16">
        <v>15</v>
      </c>
      <c r="G38" s="8"/>
      <c r="H38" s="8"/>
      <c r="I38" s="8"/>
      <c r="J38" s="17" t="s">
        <v>7</v>
      </c>
    </row>
    <row r="39" spans="1:10" ht="13.5">
      <c r="A39" s="17" t="s">
        <v>96</v>
      </c>
      <c r="B39" s="16">
        <v>1</v>
      </c>
      <c r="C39" s="7">
        <f t="shared" si="0"/>
        <v>20</v>
      </c>
      <c r="D39" s="16"/>
      <c r="E39" s="16">
        <v>15</v>
      </c>
      <c r="F39" s="16">
        <v>5</v>
      </c>
      <c r="G39" s="8"/>
      <c r="H39" s="8"/>
      <c r="I39" s="8"/>
      <c r="J39" s="17" t="s">
        <v>7</v>
      </c>
    </row>
    <row r="40" spans="1:10" ht="13.5">
      <c r="A40" s="15" t="s">
        <v>20</v>
      </c>
      <c r="B40" s="13">
        <v>1</v>
      </c>
      <c r="C40" s="7">
        <v>15</v>
      </c>
      <c r="D40" s="13"/>
      <c r="E40" s="13"/>
      <c r="F40" s="13"/>
      <c r="G40" s="14"/>
      <c r="H40" s="14"/>
      <c r="I40" s="14"/>
      <c r="J40" s="15" t="s">
        <v>19</v>
      </c>
    </row>
    <row r="41" spans="1:10" ht="54.75">
      <c r="A41" s="9" t="s">
        <v>123</v>
      </c>
      <c r="B41" s="7">
        <v>4</v>
      </c>
      <c r="C41" s="7">
        <v>120</v>
      </c>
      <c r="D41" s="7"/>
      <c r="E41" s="7"/>
      <c r="F41" s="7"/>
      <c r="G41" s="8"/>
      <c r="H41" s="8"/>
      <c r="I41" s="8"/>
      <c r="J41" s="9" t="s">
        <v>19</v>
      </c>
    </row>
    <row r="42" ht="13.5">
      <c r="A42" s="21" t="s">
        <v>138</v>
      </c>
    </row>
  </sheetData>
  <sheetProtection/>
  <mergeCells count="7">
    <mergeCell ref="H2:J3"/>
    <mergeCell ref="J8:J10"/>
    <mergeCell ref="D9:I9"/>
    <mergeCell ref="A8:A10"/>
    <mergeCell ref="B8:B10"/>
    <mergeCell ref="C8:C10"/>
    <mergeCell ref="D8:I8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Normal="85" zoomScaleSheetLayoutView="100" zoomScalePageLayoutView="0" workbookViewId="0" topLeftCell="A1">
      <selection activeCell="N16" sqref="N16"/>
    </sheetView>
  </sheetViews>
  <sheetFormatPr defaultColWidth="9.140625" defaultRowHeight="15"/>
  <cols>
    <col min="1" max="1" width="25.57421875" style="5" customWidth="1"/>
    <col min="2" max="2" width="9.140625" style="2" customWidth="1"/>
    <col min="3" max="3" width="11.00390625" style="2" bestFit="1" customWidth="1"/>
    <col min="4" max="9" width="8.421875" style="2" customWidth="1"/>
    <col min="10" max="10" width="17.00390625" style="3" bestFit="1" customWidth="1"/>
    <col min="11" max="16384" width="9.140625" style="2" customWidth="1"/>
  </cols>
  <sheetData>
    <row r="1" ht="13.5">
      <c r="A1" s="1" t="s">
        <v>129</v>
      </c>
    </row>
    <row r="2" spans="1:10" ht="13.5">
      <c r="A2" s="4" t="s">
        <v>130</v>
      </c>
      <c r="G2" s="30" t="s">
        <v>145</v>
      </c>
      <c r="H2" s="31"/>
      <c r="I2" s="31"/>
      <c r="J2" s="31"/>
    </row>
    <row r="3" spans="1:10" ht="13.5">
      <c r="A3" s="1" t="s">
        <v>131</v>
      </c>
      <c r="G3" s="31"/>
      <c r="H3" s="31"/>
      <c r="I3" s="31"/>
      <c r="J3" s="31"/>
    </row>
    <row r="4" ht="13.5">
      <c r="A4" s="1" t="s">
        <v>133</v>
      </c>
    </row>
    <row r="8" spans="1:10" s="6" customFormat="1" ht="13.5">
      <c r="A8" s="26" t="s">
        <v>106</v>
      </c>
      <c r="B8" s="27" t="s">
        <v>0</v>
      </c>
      <c r="C8" s="27" t="s">
        <v>108</v>
      </c>
      <c r="D8" s="28" t="s">
        <v>139</v>
      </c>
      <c r="E8" s="28"/>
      <c r="F8" s="28"/>
      <c r="G8" s="28"/>
      <c r="H8" s="28"/>
      <c r="I8" s="28"/>
      <c r="J8" s="26" t="s">
        <v>107</v>
      </c>
    </row>
    <row r="9" spans="1:10" s="6" customFormat="1" ht="13.5">
      <c r="A9" s="26"/>
      <c r="B9" s="27"/>
      <c r="C9" s="27"/>
      <c r="D9" s="27" t="s">
        <v>1</v>
      </c>
      <c r="E9" s="27"/>
      <c r="F9" s="27"/>
      <c r="G9" s="27"/>
      <c r="H9" s="27"/>
      <c r="I9" s="27"/>
      <c r="J9" s="26"/>
    </row>
    <row r="10" spans="1:10" s="6" customFormat="1" ht="73.5">
      <c r="A10" s="26"/>
      <c r="B10" s="27"/>
      <c r="C10" s="27"/>
      <c r="D10" s="23" t="s">
        <v>109</v>
      </c>
      <c r="E10" s="23" t="s">
        <v>110</v>
      </c>
      <c r="F10" s="23" t="s">
        <v>111</v>
      </c>
      <c r="G10" s="23" t="s">
        <v>112</v>
      </c>
      <c r="H10" s="24" t="s">
        <v>113</v>
      </c>
      <c r="I10" s="23" t="s">
        <v>114</v>
      </c>
      <c r="J10" s="26"/>
    </row>
    <row r="11" spans="1:10" ht="19.5" customHeight="1">
      <c r="A11" s="17" t="s">
        <v>97</v>
      </c>
      <c r="B11" s="16">
        <v>8</v>
      </c>
      <c r="C11" s="7">
        <f aca="true" t="shared" si="0" ref="C11:C19">SUM(D11:I11)</f>
        <v>120</v>
      </c>
      <c r="D11" s="16"/>
      <c r="E11" s="16"/>
      <c r="F11" s="16">
        <v>120</v>
      </c>
      <c r="G11" s="8"/>
      <c r="H11" s="8"/>
      <c r="I11" s="8"/>
      <c r="J11" s="17" t="s">
        <v>3</v>
      </c>
    </row>
    <row r="12" spans="1:10" ht="22.5" customHeight="1">
      <c r="A12" s="17" t="s">
        <v>98</v>
      </c>
      <c r="B12" s="16">
        <v>16</v>
      </c>
      <c r="C12" s="7">
        <f t="shared" si="0"/>
        <v>240</v>
      </c>
      <c r="D12" s="16"/>
      <c r="E12" s="16"/>
      <c r="F12" s="16">
        <v>240</v>
      </c>
      <c r="G12" s="8"/>
      <c r="H12" s="8"/>
      <c r="I12" s="8"/>
      <c r="J12" s="17" t="s">
        <v>3</v>
      </c>
    </row>
    <row r="13" spans="1:10" ht="20.25" customHeight="1">
      <c r="A13" s="17" t="s">
        <v>99</v>
      </c>
      <c r="B13" s="16">
        <v>4</v>
      </c>
      <c r="C13" s="7">
        <f t="shared" si="0"/>
        <v>60</v>
      </c>
      <c r="D13" s="16"/>
      <c r="E13" s="16"/>
      <c r="F13" s="16">
        <v>60</v>
      </c>
      <c r="G13" s="8"/>
      <c r="H13" s="8"/>
      <c r="I13" s="8"/>
      <c r="J13" s="17" t="s">
        <v>3</v>
      </c>
    </row>
    <row r="14" spans="1:10" ht="20.25" customHeight="1">
      <c r="A14" s="17" t="s">
        <v>100</v>
      </c>
      <c r="B14" s="16">
        <v>4</v>
      </c>
      <c r="C14" s="7">
        <f t="shared" si="0"/>
        <v>60</v>
      </c>
      <c r="D14" s="16"/>
      <c r="E14" s="16"/>
      <c r="F14" s="16">
        <v>60</v>
      </c>
      <c r="G14" s="8"/>
      <c r="H14" s="8"/>
      <c r="I14" s="8"/>
      <c r="J14" s="17" t="s">
        <v>3</v>
      </c>
    </row>
    <row r="15" spans="1:10" ht="19.5" customHeight="1">
      <c r="A15" s="17" t="s">
        <v>101</v>
      </c>
      <c r="B15" s="16">
        <v>4</v>
      </c>
      <c r="C15" s="7">
        <f t="shared" si="0"/>
        <v>60</v>
      </c>
      <c r="D15" s="16"/>
      <c r="E15" s="16"/>
      <c r="F15" s="16">
        <v>60</v>
      </c>
      <c r="G15" s="8"/>
      <c r="H15" s="8"/>
      <c r="I15" s="8"/>
      <c r="J15" s="17" t="s">
        <v>3</v>
      </c>
    </row>
    <row r="16" spans="1:10" ht="21" customHeight="1">
      <c r="A16" s="17" t="s">
        <v>102</v>
      </c>
      <c r="B16" s="16">
        <v>8</v>
      </c>
      <c r="C16" s="7">
        <f t="shared" si="0"/>
        <v>120</v>
      </c>
      <c r="D16" s="16"/>
      <c r="E16" s="16"/>
      <c r="F16" s="16">
        <v>120</v>
      </c>
      <c r="G16" s="8"/>
      <c r="H16" s="8"/>
      <c r="I16" s="8"/>
      <c r="J16" s="17" t="s">
        <v>3</v>
      </c>
    </row>
    <row r="17" spans="1:10" ht="20.25" customHeight="1">
      <c r="A17" s="17" t="s">
        <v>103</v>
      </c>
      <c r="B17" s="16">
        <v>4</v>
      </c>
      <c r="C17" s="7">
        <f t="shared" si="0"/>
        <v>60</v>
      </c>
      <c r="D17" s="16"/>
      <c r="E17" s="16"/>
      <c r="F17" s="16">
        <v>60</v>
      </c>
      <c r="G17" s="8"/>
      <c r="H17" s="8"/>
      <c r="I17" s="8"/>
      <c r="J17" s="17" t="s">
        <v>3</v>
      </c>
    </row>
    <row r="18" spans="1:10" ht="27">
      <c r="A18" s="17" t="s">
        <v>105</v>
      </c>
      <c r="B18" s="16">
        <v>12</v>
      </c>
      <c r="C18" s="7">
        <f t="shared" si="0"/>
        <v>180</v>
      </c>
      <c r="D18" s="16"/>
      <c r="E18" s="16"/>
      <c r="F18" s="16">
        <v>180</v>
      </c>
      <c r="G18" s="8"/>
      <c r="H18" s="8"/>
      <c r="I18" s="8"/>
      <c r="J18" s="17" t="s">
        <v>19</v>
      </c>
    </row>
    <row r="19" spans="1:10" ht="27">
      <c r="A19" s="17" t="s">
        <v>104</v>
      </c>
      <c r="B19" s="16">
        <v>2</v>
      </c>
      <c r="C19" s="7">
        <f t="shared" si="0"/>
        <v>30</v>
      </c>
      <c r="D19" s="16"/>
      <c r="E19" s="16"/>
      <c r="F19" s="16">
        <v>30</v>
      </c>
      <c r="G19" s="8"/>
      <c r="H19" s="8"/>
      <c r="I19" s="8"/>
      <c r="J19" s="17" t="s">
        <v>122</v>
      </c>
    </row>
    <row r="20" spans="1:10" ht="13.5">
      <c r="A20" s="21" t="s">
        <v>138</v>
      </c>
      <c r="B20" s="22"/>
      <c r="C20" s="22"/>
      <c r="D20" s="22"/>
      <c r="E20" s="22"/>
      <c r="F20" s="22"/>
      <c r="G20" s="22"/>
      <c r="H20" s="22"/>
      <c r="I20" s="22"/>
      <c r="J20" s="22"/>
    </row>
  </sheetData>
  <sheetProtection/>
  <mergeCells count="7">
    <mergeCell ref="G2:J3"/>
    <mergeCell ref="J8:J10"/>
    <mergeCell ref="D9:I9"/>
    <mergeCell ref="A8:A10"/>
    <mergeCell ref="B8:B10"/>
    <mergeCell ref="C8:C10"/>
    <mergeCell ref="D8:I8"/>
  </mergeCells>
  <printOptions horizontalCentered="1"/>
  <pageMargins left="0.5118110236220472" right="0.5118110236220472" top="0.5511811023622047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agnmuz</dc:creator>
  <cp:keywords/>
  <dc:description/>
  <cp:lastModifiedBy>W.Korwin</cp:lastModifiedBy>
  <cp:lastPrinted>2020-05-25T18:23:58Z</cp:lastPrinted>
  <dcterms:created xsi:type="dcterms:W3CDTF">2019-04-23T11:01:28Z</dcterms:created>
  <dcterms:modified xsi:type="dcterms:W3CDTF">2020-05-29T13:54:18Z</dcterms:modified>
  <cp:category/>
  <cp:version/>
  <cp:contentType/>
  <cp:contentStatus/>
</cp:coreProperties>
</file>