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tabRatio="876" activeTab="4"/>
  </bookViews>
  <sheets>
    <sheet name="Lekarsko-dentystyczny 1" sheetId="1" r:id="rId1"/>
    <sheet name="Lekarsko-dentystyczny 2" sheetId="2" r:id="rId2"/>
    <sheet name="Lekarsko-dentystyczny 3" sheetId="3" r:id="rId3"/>
    <sheet name="Lekarsko-dentystyczny 4" sheetId="4" r:id="rId4"/>
    <sheet name="Lekarsko-dentystyczny 5" sheetId="5" r:id="rId5"/>
  </sheets>
  <definedNames>
    <definedName name="_xlnm.Print_Area" localSheetId="0">'Lekarsko-dentystyczny 1'!$A$1:$K$33</definedName>
    <definedName name="_xlnm.Print_Area" localSheetId="1">'Lekarsko-dentystyczny 2'!$A$1:$J$32</definedName>
    <definedName name="_xlnm.Print_Area" localSheetId="2">'Lekarsko-dentystyczny 3'!$A$1:$K$36</definedName>
    <definedName name="_xlnm.Print_Area" localSheetId="4">'Lekarsko-dentystyczny 5'!$A$1:$J$22</definedName>
  </definedNames>
  <calcPr fullCalcOnLoad="1"/>
</workbook>
</file>

<file path=xl/sharedStrings.xml><?xml version="1.0" encoding="utf-8"?>
<sst xmlns="http://schemas.openxmlformats.org/spreadsheetml/2006/main" count="294" uniqueCount="129">
  <si>
    <t>ECTS</t>
  </si>
  <si>
    <t>Liczba godzin</t>
  </si>
  <si>
    <t>Biofizyka</t>
  </si>
  <si>
    <t>Egzamin</t>
  </si>
  <si>
    <t>Histologia z cytofizjologią</t>
  </si>
  <si>
    <t>Embriologia</t>
  </si>
  <si>
    <t>Zaliczenie z oceną</t>
  </si>
  <si>
    <t>Chemia medyczna</t>
  </si>
  <si>
    <t>Socjologia medycyny</t>
  </si>
  <si>
    <t>Zaliczenie</t>
  </si>
  <si>
    <t>Fakultety</t>
  </si>
  <si>
    <t>Biochemia</t>
  </si>
  <si>
    <t>Metodologia badań naukowych</t>
  </si>
  <si>
    <t>Patofizjologia</t>
  </si>
  <si>
    <t>Patomorfologia</t>
  </si>
  <si>
    <t>Genetyka kliniczna</t>
  </si>
  <si>
    <t>Dermatologia i wenerologia</t>
  </si>
  <si>
    <t>Bezpieczeństwo pacjenta</t>
  </si>
  <si>
    <t>Choroby wewnętrzne</t>
  </si>
  <si>
    <t>Pediatria</t>
  </si>
  <si>
    <t>Psychiatria</t>
  </si>
  <si>
    <t>Nazwa przedmiotu</t>
  </si>
  <si>
    <t>Sposób zaliczenia zajęć</t>
  </si>
  <si>
    <t>Ogółem godzin</t>
  </si>
  <si>
    <t>Wykłady</t>
  </si>
  <si>
    <t>Seminaria</t>
  </si>
  <si>
    <t>Ćwiczenia</t>
  </si>
  <si>
    <t>Laboratoria</t>
  </si>
  <si>
    <t>Zajęcia praktyczne</t>
  </si>
  <si>
    <t>Samokształcenie</t>
  </si>
  <si>
    <t xml:space="preserve">Egzamin </t>
  </si>
  <si>
    <t>Szkolenie  BHP</t>
  </si>
  <si>
    <t>Modelarstwo</t>
  </si>
  <si>
    <t>Technologia informacyjna</t>
  </si>
  <si>
    <t>Mikrobiologia jamy ustnej</t>
  </si>
  <si>
    <t>Choroby zakaźne</t>
  </si>
  <si>
    <t>Biologia</t>
  </si>
  <si>
    <t>Anatomia</t>
  </si>
  <si>
    <t>Ergonomia w stomatologii</t>
  </si>
  <si>
    <t>Materiałoznawstwo i sprzęt stomatologiczny</t>
  </si>
  <si>
    <t>Filozofia</t>
  </si>
  <si>
    <t>Historia stomatologii</t>
  </si>
  <si>
    <t>Podstawy psychologii lekarskiej</t>
  </si>
  <si>
    <t>Język angielski w stomatologii 1</t>
  </si>
  <si>
    <t>Pierwsza pomoc medyczna</t>
  </si>
  <si>
    <t>Statystyka medyczna</t>
  </si>
  <si>
    <t>Stomatologia społeczna-zdrowie publiczne</t>
  </si>
  <si>
    <t>Fizjologia człowieka</t>
  </si>
  <si>
    <t>Język angielski w stomatologii 2</t>
  </si>
  <si>
    <t xml:space="preserve">Medycyna ratunkowa </t>
  </si>
  <si>
    <t xml:space="preserve">Mikrobiologia </t>
  </si>
  <si>
    <t>Stomatologia społeczna</t>
  </si>
  <si>
    <t>Endodoncja przedkliniczna</t>
  </si>
  <si>
    <t>Fizjologia narządu żucia</t>
  </si>
  <si>
    <t>Profilaktyka stomatologiczna</t>
  </si>
  <si>
    <t>Protetyka stomatologiczna przedkliniczna</t>
  </si>
  <si>
    <t>Stomatologia zachowawcza  z endodoncją 1</t>
  </si>
  <si>
    <t>Stomatologia zachowawcza przedkliniczna</t>
  </si>
  <si>
    <t xml:space="preserve">Immunologia </t>
  </si>
  <si>
    <t>Ochrona przed promieniowaniem jonizującym</t>
  </si>
  <si>
    <t>Prawo i etyka w stomatologii</t>
  </si>
  <si>
    <t>Psychologia kliniczna</t>
  </si>
  <si>
    <t>Radiologia ogólna</t>
  </si>
  <si>
    <t>Rehabilitacja</t>
  </si>
  <si>
    <t>Farmakologia</t>
  </si>
  <si>
    <t>Alergologia</t>
  </si>
  <si>
    <t>Fizjologia ciąży</t>
  </si>
  <si>
    <t>Pneumonologia</t>
  </si>
  <si>
    <t>Okulistyka</t>
  </si>
  <si>
    <t>Onkologia ogólna</t>
  </si>
  <si>
    <t>Medycyna sądowa</t>
  </si>
  <si>
    <t>Patologia jamy ustnej</t>
  </si>
  <si>
    <t>Chirurgia stomatologiczna 1</t>
  </si>
  <si>
    <t>Gerostomatologia 1</t>
  </si>
  <si>
    <t>Normy okluzji i funkcje układu stomatognatycznego</t>
  </si>
  <si>
    <t>Propedeutyka chorób przyzębia i błony śluzowej jamy ustnej</t>
  </si>
  <si>
    <t>Protetyka stomatologiczna 1</t>
  </si>
  <si>
    <t>Radiologia stomatologiczna 1</t>
  </si>
  <si>
    <t>Stomatologia wieku rozwojowego 1</t>
  </si>
  <si>
    <t>Stomatologia zachowawcza  z endodoncją 2</t>
  </si>
  <si>
    <t>Anestezjologia i reanimacja</t>
  </si>
  <si>
    <t>Otorynolaryngologia</t>
  </si>
  <si>
    <t>Farmakologia kliniczna</t>
  </si>
  <si>
    <t>Neurologia</t>
  </si>
  <si>
    <t>Radiologia stomatologiczna 2</t>
  </si>
  <si>
    <t>Chirurgia stomatologiczna 2</t>
  </si>
  <si>
    <t>Chirurgia szczękowo-twarzowa z onkologią</t>
  </si>
  <si>
    <t>Choroby przyzębia i błony śluzowej jamy ustnej</t>
  </si>
  <si>
    <t>Implantologia stomatologiczna</t>
  </si>
  <si>
    <t>Ortodoncja 1</t>
  </si>
  <si>
    <t>Protetyka stomatologiczna 2</t>
  </si>
  <si>
    <t>Stomatologia wieku rozwojowego 2</t>
  </si>
  <si>
    <t>Stomatologia zachowawcza z endodoncją 3</t>
  </si>
  <si>
    <t>Zdrowie publiczne-orzecznictwo</t>
  </si>
  <si>
    <t xml:space="preserve">Protetyka stomatologiczna </t>
  </si>
  <si>
    <t>Stomatologia zachowawcza</t>
  </si>
  <si>
    <t>Ortodoncja</t>
  </si>
  <si>
    <t xml:space="preserve">Chirurgia stomatologiczna </t>
  </si>
  <si>
    <t xml:space="preserve">Chirurgia szczękowo-twarzowa </t>
  </si>
  <si>
    <t>Choroby przyzębia i błony śluzowej</t>
  </si>
  <si>
    <t>Gerostomatologia</t>
  </si>
  <si>
    <t>Stomatologia dziecięca</t>
  </si>
  <si>
    <t>Stomatologia zintegrowana wieku dorosłego</t>
  </si>
  <si>
    <t>Wychowanie fizyczne</t>
  </si>
  <si>
    <t>Radiologia stomatologiczna</t>
  </si>
  <si>
    <t>Organizacja i zarządzanie gabinetem stomatologicznym oraz przepisy prawa w zakresie medycyny</t>
  </si>
  <si>
    <t>Chirurgia ogólna</t>
  </si>
  <si>
    <t xml:space="preserve">Praktyka zawodowa z zakresu: Organizacja ochrony zdrowia (60 godzin), chirurgia ogólna, choroby wewnętrzne lub chirurgia szczękowo-twarzowa (60 godzin) </t>
  </si>
  <si>
    <t>Praktyka zawodowa z zakresu: Asysta lekarzowi dentyście</t>
  </si>
  <si>
    <t xml:space="preserve">Praktyka zawodowa z zakresu: Praktyka lekarsko-dentystyczna w gabinecie stomatologicznym 1 </t>
  </si>
  <si>
    <t xml:space="preserve">Praktyka zawodowa z zakresu: Praktyka lekarsko-dentystyczna w gabinecie stomatologicznym 2 </t>
  </si>
  <si>
    <t>Edukacja informacyjna</t>
  </si>
  <si>
    <t>kierunek - lekarsko-dentystyczny</t>
  </si>
  <si>
    <t>poziom studiów - jednolite studia magisterskie</t>
  </si>
  <si>
    <t>cykl kształcenia 2020-2025</t>
  </si>
  <si>
    <t>rok akademicki 2020/2021</t>
  </si>
  <si>
    <t>rok akademicki 2021/2022</t>
  </si>
  <si>
    <t>rok akademicki 2024/2025</t>
  </si>
  <si>
    <t>rok akademicki 2023/2024</t>
  </si>
  <si>
    <t>rok akademicki 2022/2023</t>
  </si>
  <si>
    <t>* liczba godzin przypisana do semestru letniego może obejmować zajęcia realizowane przez cały rok lub w systemie blokowym</t>
  </si>
  <si>
    <t>Rok I*</t>
  </si>
  <si>
    <t>Rok II*</t>
  </si>
  <si>
    <t>Rok III*</t>
  </si>
  <si>
    <t>Rok IV*</t>
  </si>
  <si>
    <t>Rok V*</t>
  </si>
  <si>
    <r>
      <t>Stomatologia zintegrowana wieku rozwojowego</t>
    </r>
    <r>
      <rPr>
        <strike/>
        <sz val="10"/>
        <color indexed="8"/>
        <rFont val="Arial Narrow"/>
        <family val="2"/>
      </rPr>
      <t xml:space="preserve"> </t>
    </r>
  </si>
  <si>
    <t>Załącznik nr 3 do Uchwały nr  30/2020
 Senatu GUMed z dnia 25.05.2020 r.</t>
  </si>
  <si>
    <t xml:space="preserve">Załącznik nr 3 do Uchwały nr  30/2020
 Senatu GUMed z dnia 25.05.2020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</si>
</sst>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trike/>
      <sz val="10"/>
      <color indexed="8"/>
      <name val="Arial Narrow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left" vertical="center" wrapText="1"/>
    </xf>
    <xf numFmtId="0" fontId="42" fillId="33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">
      <selection activeCell="E39" sqref="E39"/>
    </sheetView>
  </sheetViews>
  <sheetFormatPr defaultColWidth="9.140625" defaultRowHeight="15"/>
  <cols>
    <col min="1" max="1" width="25.57421875" style="3" customWidth="1"/>
    <col min="2" max="2" width="9.140625" style="2" customWidth="1"/>
    <col min="3" max="3" width="11.00390625" style="2" bestFit="1" customWidth="1"/>
    <col min="4" max="9" width="8.421875" style="2" customWidth="1"/>
    <col min="10" max="10" width="17.00390625" style="3" bestFit="1" customWidth="1"/>
    <col min="11" max="16384" width="9.140625" style="2" customWidth="1"/>
  </cols>
  <sheetData>
    <row r="1" ht="13.5">
      <c r="A1" s="1" t="s">
        <v>112</v>
      </c>
    </row>
    <row r="2" spans="1:10" ht="12.75" customHeight="1">
      <c r="A2" s="1" t="s">
        <v>113</v>
      </c>
      <c r="H2" s="15" t="s">
        <v>127</v>
      </c>
      <c r="I2" s="15"/>
      <c r="J2" s="15"/>
    </row>
    <row r="3" spans="1:10" ht="13.5">
      <c r="A3" s="1" t="s">
        <v>114</v>
      </c>
      <c r="H3" s="15"/>
      <c r="I3" s="15"/>
      <c r="J3" s="15"/>
    </row>
    <row r="4" ht="13.5">
      <c r="A4" s="1" t="s">
        <v>115</v>
      </c>
    </row>
    <row r="6" spans="1:10" s="4" customFormat="1" ht="13.5">
      <c r="A6" s="16" t="s">
        <v>21</v>
      </c>
      <c r="B6" s="17" t="s">
        <v>0</v>
      </c>
      <c r="C6" s="17" t="s">
        <v>23</v>
      </c>
      <c r="D6" s="18" t="s">
        <v>121</v>
      </c>
      <c r="E6" s="18"/>
      <c r="F6" s="18"/>
      <c r="G6" s="18"/>
      <c r="H6" s="18"/>
      <c r="I6" s="18"/>
      <c r="J6" s="16" t="s">
        <v>22</v>
      </c>
    </row>
    <row r="7" spans="1:10" s="4" customFormat="1" ht="13.5">
      <c r="A7" s="16"/>
      <c r="B7" s="17"/>
      <c r="C7" s="17"/>
      <c r="D7" s="17" t="s">
        <v>1</v>
      </c>
      <c r="E7" s="17"/>
      <c r="F7" s="17"/>
      <c r="G7" s="17"/>
      <c r="H7" s="17"/>
      <c r="I7" s="17"/>
      <c r="J7" s="16"/>
    </row>
    <row r="8" spans="1:10" s="4" customFormat="1" ht="81.75">
      <c r="A8" s="16"/>
      <c r="B8" s="17"/>
      <c r="C8" s="17"/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6"/>
    </row>
    <row r="9" spans="1:10" ht="13.5">
      <c r="A9" s="7" t="s">
        <v>37</v>
      </c>
      <c r="B9" s="5">
        <v>10</v>
      </c>
      <c r="C9" s="5">
        <f aca="true" t="shared" si="0" ref="C9:C30">SUM(D9:I9)</f>
        <v>135</v>
      </c>
      <c r="D9" s="5">
        <v>30</v>
      </c>
      <c r="E9" s="5"/>
      <c r="F9" s="5">
        <v>105</v>
      </c>
      <c r="G9" s="6"/>
      <c r="H9" s="6"/>
      <c r="I9" s="6"/>
      <c r="J9" s="7" t="s">
        <v>3</v>
      </c>
    </row>
    <row r="10" spans="1:10" ht="13.5">
      <c r="A10" s="7" t="s">
        <v>2</v>
      </c>
      <c r="B10" s="5">
        <v>4</v>
      </c>
      <c r="C10" s="5">
        <f t="shared" si="0"/>
        <v>60</v>
      </c>
      <c r="D10" s="5">
        <v>20</v>
      </c>
      <c r="E10" s="5"/>
      <c r="F10" s="5">
        <v>40</v>
      </c>
      <c r="G10" s="6"/>
      <c r="H10" s="6"/>
      <c r="I10" s="6"/>
      <c r="J10" s="7" t="s">
        <v>3</v>
      </c>
    </row>
    <row r="11" spans="1:10" ht="13.5">
      <c r="A11" s="7" t="s">
        <v>36</v>
      </c>
      <c r="B11" s="5">
        <v>4</v>
      </c>
      <c r="C11" s="5">
        <f t="shared" si="0"/>
        <v>60</v>
      </c>
      <c r="D11" s="5">
        <v>20</v>
      </c>
      <c r="E11" s="5">
        <v>24</v>
      </c>
      <c r="F11" s="5">
        <v>16</v>
      </c>
      <c r="G11" s="6"/>
      <c r="H11" s="6"/>
      <c r="I11" s="6"/>
      <c r="J11" s="7" t="s">
        <v>3</v>
      </c>
    </row>
    <row r="12" spans="1:10" ht="13.5">
      <c r="A12" s="7" t="s">
        <v>7</v>
      </c>
      <c r="B12" s="5">
        <v>4</v>
      </c>
      <c r="C12" s="5">
        <f t="shared" si="0"/>
        <v>60</v>
      </c>
      <c r="D12" s="5">
        <v>10</v>
      </c>
      <c r="E12" s="5">
        <v>10</v>
      </c>
      <c r="F12" s="5">
        <v>40</v>
      </c>
      <c r="G12" s="6"/>
      <c r="H12" s="6"/>
      <c r="I12" s="6"/>
      <c r="J12" s="7" t="s">
        <v>3</v>
      </c>
    </row>
    <row r="13" spans="1:10" ht="13.5">
      <c r="A13" s="7" t="s">
        <v>5</v>
      </c>
      <c r="B13" s="5">
        <v>2</v>
      </c>
      <c r="C13" s="5">
        <f t="shared" si="0"/>
        <v>15</v>
      </c>
      <c r="D13" s="5">
        <v>5</v>
      </c>
      <c r="E13" s="5"/>
      <c r="F13" s="5">
        <v>10</v>
      </c>
      <c r="G13" s="6"/>
      <c r="H13" s="6"/>
      <c r="I13" s="6"/>
      <c r="J13" s="7" t="s">
        <v>6</v>
      </c>
    </row>
    <row r="14" spans="1:10" ht="13.5">
      <c r="A14" s="7" t="s">
        <v>38</v>
      </c>
      <c r="B14" s="5">
        <v>3</v>
      </c>
      <c r="C14" s="5">
        <f t="shared" si="0"/>
        <v>30</v>
      </c>
      <c r="D14" s="5">
        <v>10</v>
      </c>
      <c r="E14" s="5"/>
      <c r="F14" s="5">
        <v>20</v>
      </c>
      <c r="G14" s="6"/>
      <c r="H14" s="6"/>
      <c r="I14" s="6"/>
      <c r="J14" s="7" t="s">
        <v>6</v>
      </c>
    </row>
    <row r="15" spans="1:10" ht="13.5">
      <c r="A15" s="7" t="s">
        <v>40</v>
      </c>
      <c r="B15" s="5">
        <v>1</v>
      </c>
      <c r="C15" s="5">
        <f t="shared" si="0"/>
        <v>10</v>
      </c>
      <c r="D15" s="5"/>
      <c r="E15" s="5">
        <v>10</v>
      </c>
      <c r="F15" s="5"/>
      <c r="G15" s="6"/>
      <c r="H15" s="6"/>
      <c r="I15" s="6"/>
      <c r="J15" s="7" t="s">
        <v>6</v>
      </c>
    </row>
    <row r="16" spans="1:10" ht="13.5">
      <c r="A16" s="7" t="s">
        <v>4</v>
      </c>
      <c r="B16" s="5">
        <v>6</v>
      </c>
      <c r="C16" s="5">
        <f t="shared" si="0"/>
        <v>90</v>
      </c>
      <c r="D16" s="5">
        <v>30</v>
      </c>
      <c r="E16" s="5"/>
      <c r="F16" s="5">
        <v>60</v>
      </c>
      <c r="G16" s="6"/>
      <c r="H16" s="6"/>
      <c r="I16" s="6"/>
      <c r="J16" s="7" t="s">
        <v>3</v>
      </c>
    </row>
    <row r="17" spans="1:10" ht="13.5">
      <c r="A17" s="7" t="s">
        <v>41</v>
      </c>
      <c r="B17" s="5">
        <v>1</v>
      </c>
      <c r="C17" s="5">
        <f t="shared" si="0"/>
        <v>20</v>
      </c>
      <c r="D17" s="5">
        <v>20</v>
      </c>
      <c r="E17" s="5"/>
      <c r="F17" s="5"/>
      <c r="G17" s="6"/>
      <c r="H17" s="6"/>
      <c r="I17" s="6"/>
      <c r="J17" s="7" t="s">
        <v>6</v>
      </c>
    </row>
    <row r="18" spans="1:10" ht="13.5">
      <c r="A18" s="7" t="s">
        <v>43</v>
      </c>
      <c r="B18" s="5">
        <v>2</v>
      </c>
      <c r="C18" s="5">
        <f t="shared" si="0"/>
        <v>60</v>
      </c>
      <c r="D18" s="5"/>
      <c r="E18" s="5"/>
      <c r="F18" s="5">
        <v>60</v>
      </c>
      <c r="G18" s="6"/>
      <c r="H18" s="6"/>
      <c r="I18" s="6"/>
      <c r="J18" s="7" t="s">
        <v>6</v>
      </c>
    </row>
    <row r="19" spans="1:13" ht="27">
      <c r="A19" s="7" t="s">
        <v>39</v>
      </c>
      <c r="B19" s="5">
        <v>5</v>
      </c>
      <c r="C19" s="5">
        <f t="shared" si="0"/>
        <v>60</v>
      </c>
      <c r="D19" s="5">
        <v>20</v>
      </c>
      <c r="E19" s="5"/>
      <c r="F19" s="5">
        <v>40</v>
      </c>
      <c r="G19" s="6"/>
      <c r="H19" s="6"/>
      <c r="I19" s="6"/>
      <c r="J19" s="7" t="s">
        <v>6</v>
      </c>
      <c r="M19" s="3"/>
    </row>
    <row r="20" spans="1:10" ht="13.5">
      <c r="A20" s="7" t="s">
        <v>12</v>
      </c>
      <c r="B20" s="5">
        <v>1</v>
      </c>
      <c r="C20" s="5">
        <f t="shared" si="0"/>
        <v>10</v>
      </c>
      <c r="D20" s="5">
        <v>5</v>
      </c>
      <c r="E20" s="5">
        <v>5</v>
      </c>
      <c r="F20" s="5"/>
      <c r="G20" s="6"/>
      <c r="H20" s="6"/>
      <c r="I20" s="6"/>
      <c r="J20" s="7" t="s">
        <v>6</v>
      </c>
    </row>
    <row r="21" spans="1:10" ht="13.5">
      <c r="A21" s="7" t="s">
        <v>32</v>
      </c>
      <c r="B21" s="5">
        <v>3</v>
      </c>
      <c r="C21" s="5">
        <f t="shared" si="0"/>
        <v>30</v>
      </c>
      <c r="D21" s="5"/>
      <c r="E21" s="5"/>
      <c r="F21" s="5">
        <v>30</v>
      </c>
      <c r="G21" s="6"/>
      <c r="H21" s="6"/>
      <c r="I21" s="6"/>
      <c r="J21" s="7" t="s">
        <v>6</v>
      </c>
    </row>
    <row r="22" spans="1:10" ht="13.5">
      <c r="A22" s="7" t="s">
        <v>44</v>
      </c>
      <c r="B22" s="5">
        <v>2</v>
      </c>
      <c r="C22" s="5">
        <f t="shared" si="0"/>
        <v>30</v>
      </c>
      <c r="D22" s="5">
        <v>10</v>
      </c>
      <c r="E22" s="5"/>
      <c r="F22" s="5">
        <v>20</v>
      </c>
      <c r="G22" s="6"/>
      <c r="H22" s="6"/>
      <c r="I22" s="6"/>
      <c r="J22" s="7" t="s">
        <v>6</v>
      </c>
    </row>
    <row r="23" spans="1:10" ht="13.5">
      <c r="A23" s="7" t="s">
        <v>42</v>
      </c>
      <c r="B23" s="5">
        <v>1</v>
      </c>
      <c r="C23" s="5">
        <f t="shared" si="0"/>
        <v>15</v>
      </c>
      <c r="D23" s="5"/>
      <c r="E23" s="5">
        <v>15</v>
      </c>
      <c r="F23" s="5"/>
      <c r="G23" s="6"/>
      <c r="H23" s="6"/>
      <c r="I23" s="6"/>
      <c r="J23" s="7" t="s">
        <v>6</v>
      </c>
    </row>
    <row r="24" spans="1:10" ht="13.5">
      <c r="A24" s="7" t="s">
        <v>8</v>
      </c>
      <c r="B24" s="5">
        <v>1</v>
      </c>
      <c r="C24" s="5">
        <f t="shared" si="0"/>
        <v>15</v>
      </c>
      <c r="D24" s="5"/>
      <c r="E24" s="5">
        <v>15</v>
      </c>
      <c r="F24" s="5"/>
      <c r="G24" s="6"/>
      <c r="H24" s="6"/>
      <c r="I24" s="6"/>
      <c r="J24" s="7" t="s">
        <v>6</v>
      </c>
    </row>
    <row r="25" spans="1:10" ht="13.5">
      <c r="A25" s="7" t="s">
        <v>45</v>
      </c>
      <c r="B25" s="5">
        <v>1</v>
      </c>
      <c r="C25" s="5">
        <f t="shared" si="0"/>
        <v>15</v>
      </c>
      <c r="D25" s="5"/>
      <c r="E25" s="5"/>
      <c r="F25" s="5">
        <v>15</v>
      </c>
      <c r="G25" s="6"/>
      <c r="H25" s="6"/>
      <c r="I25" s="6"/>
      <c r="J25" s="7" t="s">
        <v>6</v>
      </c>
    </row>
    <row r="26" spans="1:10" ht="27">
      <c r="A26" s="7" t="s">
        <v>46</v>
      </c>
      <c r="B26" s="5">
        <v>2</v>
      </c>
      <c r="C26" s="5">
        <f t="shared" si="0"/>
        <v>25</v>
      </c>
      <c r="D26" s="5"/>
      <c r="E26" s="5">
        <v>25</v>
      </c>
      <c r="F26" s="5"/>
      <c r="G26" s="6"/>
      <c r="H26" s="6"/>
      <c r="I26" s="6"/>
      <c r="J26" s="7" t="s">
        <v>6</v>
      </c>
    </row>
    <row r="27" spans="1:10" ht="13.5">
      <c r="A27" s="7" t="s">
        <v>31</v>
      </c>
      <c r="B27" s="5">
        <v>0</v>
      </c>
      <c r="C27" s="5">
        <f t="shared" si="0"/>
        <v>4</v>
      </c>
      <c r="D27" s="5">
        <v>4</v>
      </c>
      <c r="E27" s="5"/>
      <c r="F27" s="5"/>
      <c r="G27" s="6"/>
      <c r="H27" s="6"/>
      <c r="I27" s="6"/>
      <c r="J27" s="7" t="s">
        <v>9</v>
      </c>
    </row>
    <row r="28" spans="1:11" ht="13.5">
      <c r="A28" s="12" t="s">
        <v>111</v>
      </c>
      <c r="B28" s="5">
        <v>0</v>
      </c>
      <c r="C28" s="5">
        <f t="shared" si="0"/>
        <v>2</v>
      </c>
      <c r="D28" s="5">
        <v>2</v>
      </c>
      <c r="E28" s="5"/>
      <c r="F28" s="5"/>
      <c r="G28" s="6"/>
      <c r="H28" s="6"/>
      <c r="I28" s="6"/>
      <c r="J28" s="7" t="s">
        <v>9</v>
      </c>
      <c r="K28" s="8"/>
    </row>
    <row r="29" spans="1:10" ht="13.5">
      <c r="A29" s="7" t="s">
        <v>33</v>
      </c>
      <c r="B29" s="5">
        <v>1</v>
      </c>
      <c r="C29" s="5">
        <f t="shared" si="0"/>
        <v>10</v>
      </c>
      <c r="D29" s="5"/>
      <c r="E29" s="5"/>
      <c r="F29" s="5">
        <v>10</v>
      </c>
      <c r="G29" s="6"/>
      <c r="H29" s="6"/>
      <c r="I29" s="6"/>
      <c r="J29" s="7" t="s">
        <v>6</v>
      </c>
    </row>
    <row r="30" spans="1:10" ht="13.5">
      <c r="A30" s="7" t="s">
        <v>103</v>
      </c>
      <c r="B30" s="5">
        <v>0</v>
      </c>
      <c r="C30" s="5">
        <f t="shared" si="0"/>
        <v>60</v>
      </c>
      <c r="D30" s="5"/>
      <c r="E30" s="5"/>
      <c r="F30" s="5">
        <v>60</v>
      </c>
      <c r="G30" s="6"/>
      <c r="H30" s="6"/>
      <c r="I30" s="6"/>
      <c r="J30" s="7" t="s">
        <v>9</v>
      </c>
    </row>
    <row r="31" spans="1:10" ht="13.5">
      <c r="A31" s="7" t="s">
        <v>10</v>
      </c>
      <c r="B31" s="5">
        <v>2</v>
      </c>
      <c r="C31" s="5">
        <v>30</v>
      </c>
      <c r="D31" s="5"/>
      <c r="E31" s="5"/>
      <c r="F31" s="5"/>
      <c r="G31" s="6"/>
      <c r="H31" s="6"/>
      <c r="I31" s="6"/>
      <c r="J31" s="7" t="s">
        <v>9</v>
      </c>
    </row>
    <row r="32" spans="1:10" ht="69">
      <c r="A32" s="7" t="s">
        <v>107</v>
      </c>
      <c r="B32" s="5">
        <v>4</v>
      </c>
      <c r="C32" s="5">
        <v>120</v>
      </c>
      <c r="D32" s="5"/>
      <c r="E32" s="5"/>
      <c r="F32" s="5"/>
      <c r="G32" s="6"/>
      <c r="H32" s="6"/>
      <c r="I32" s="6"/>
      <c r="J32" s="7" t="s">
        <v>9</v>
      </c>
    </row>
    <row r="33" spans="1:10" ht="13.5">
      <c r="A33" s="3" t="s">
        <v>120</v>
      </c>
      <c r="J33" s="2"/>
    </row>
  </sheetData>
  <sheetProtection/>
  <mergeCells count="7">
    <mergeCell ref="H2:J3"/>
    <mergeCell ref="J6:J8"/>
    <mergeCell ref="D7:I7"/>
    <mergeCell ref="A6:A8"/>
    <mergeCell ref="B6:B8"/>
    <mergeCell ref="C6:C8"/>
    <mergeCell ref="D6:I6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110" zoomScaleSheetLayoutView="110" zoomScalePageLayoutView="0" workbookViewId="0" topLeftCell="A1">
      <selection activeCell="G2" sqref="G2:J3"/>
    </sheetView>
  </sheetViews>
  <sheetFormatPr defaultColWidth="9.140625" defaultRowHeight="15"/>
  <cols>
    <col min="1" max="1" width="25.57421875" style="1" customWidth="1"/>
    <col min="2" max="2" width="9.140625" style="2" customWidth="1"/>
    <col min="3" max="3" width="11.00390625" style="2" bestFit="1" customWidth="1"/>
    <col min="4" max="9" width="7.8515625" style="2" customWidth="1"/>
    <col min="10" max="10" width="17.00390625" style="3" bestFit="1" customWidth="1"/>
    <col min="11" max="16384" width="9.140625" style="2" customWidth="1"/>
  </cols>
  <sheetData>
    <row r="1" ht="13.5">
      <c r="A1" s="1" t="s">
        <v>112</v>
      </c>
    </row>
    <row r="2" spans="1:10" ht="13.5">
      <c r="A2" s="1" t="s">
        <v>113</v>
      </c>
      <c r="G2" s="19" t="s">
        <v>128</v>
      </c>
      <c r="H2" s="20"/>
      <c r="I2" s="20"/>
      <c r="J2" s="20"/>
    </row>
    <row r="3" spans="1:10" ht="13.5">
      <c r="A3" s="1" t="s">
        <v>114</v>
      </c>
      <c r="G3" s="20"/>
      <c r="H3" s="20"/>
      <c r="I3" s="20"/>
      <c r="J3" s="20"/>
    </row>
    <row r="4" ht="13.5">
      <c r="A4" s="1" t="s">
        <v>116</v>
      </c>
    </row>
    <row r="7" spans="1:10" s="4" customFormat="1" ht="13.5">
      <c r="A7" s="16" t="s">
        <v>21</v>
      </c>
      <c r="B7" s="17" t="s">
        <v>0</v>
      </c>
      <c r="C7" s="17" t="s">
        <v>23</v>
      </c>
      <c r="D7" s="18" t="s">
        <v>122</v>
      </c>
      <c r="E7" s="18"/>
      <c r="F7" s="18"/>
      <c r="G7" s="18"/>
      <c r="H7" s="18"/>
      <c r="I7" s="18"/>
      <c r="J7" s="16" t="s">
        <v>22</v>
      </c>
    </row>
    <row r="8" spans="1:10" s="4" customFormat="1" ht="13.5">
      <c r="A8" s="16"/>
      <c r="B8" s="17"/>
      <c r="C8" s="17"/>
      <c r="D8" s="17" t="s">
        <v>1</v>
      </c>
      <c r="E8" s="17"/>
      <c r="F8" s="17"/>
      <c r="G8" s="17"/>
      <c r="H8" s="17"/>
      <c r="I8" s="17"/>
      <c r="J8" s="16"/>
    </row>
    <row r="9" spans="1:10" s="4" customFormat="1" ht="81.75">
      <c r="A9" s="16"/>
      <c r="B9" s="17"/>
      <c r="C9" s="17"/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6"/>
    </row>
    <row r="10" spans="1:10" ht="13.5">
      <c r="A10" s="7" t="s">
        <v>17</v>
      </c>
      <c r="B10" s="5">
        <v>1</v>
      </c>
      <c r="C10" s="5">
        <f aca="true" t="shared" si="0" ref="C10:C29">SUM(D10:I10)</f>
        <v>10</v>
      </c>
      <c r="D10" s="5">
        <v>10</v>
      </c>
      <c r="E10" s="5"/>
      <c r="F10" s="5"/>
      <c r="G10" s="6"/>
      <c r="H10" s="6"/>
      <c r="I10" s="6"/>
      <c r="J10" s="7" t="s">
        <v>6</v>
      </c>
    </row>
    <row r="11" spans="1:10" ht="13.5">
      <c r="A11" s="7" t="s">
        <v>11</v>
      </c>
      <c r="B11" s="5">
        <v>8</v>
      </c>
      <c r="C11" s="5">
        <f t="shared" si="0"/>
        <v>105</v>
      </c>
      <c r="D11" s="5">
        <v>45</v>
      </c>
      <c r="E11" s="5">
        <v>30</v>
      </c>
      <c r="F11" s="5">
        <v>30</v>
      </c>
      <c r="G11" s="6"/>
      <c r="H11" s="6"/>
      <c r="I11" s="6"/>
      <c r="J11" s="7" t="s">
        <v>3</v>
      </c>
    </row>
    <row r="12" spans="1:10" ht="13.5">
      <c r="A12" s="7" t="s">
        <v>52</v>
      </c>
      <c r="B12" s="5">
        <v>5</v>
      </c>
      <c r="C12" s="5">
        <f t="shared" si="0"/>
        <v>45</v>
      </c>
      <c r="D12" s="5"/>
      <c r="E12" s="5"/>
      <c r="F12" s="5">
        <v>45</v>
      </c>
      <c r="G12" s="6"/>
      <c r="H12" s="6"/>
      <c r="I12" s="6"/>
      <c r="J12" s="7" t="s">
        <v>6</v>
      </c>
    </row>
    <row r="13" spans="1:10" ht="13.5">
      <c r="A13" s="7" t="s">
        <v>47</v>
      </c>
      <c r="B13" s="5">
        <v>7</v>
      </c>
      <c r="C13" s="5">
        <f t="shared" si="0"/>
        <v>90</v>
      </c>
      <c r="D13" s="5">
        <v>15</v>
      </c>
      <c r="E13" s="5"/>
      <c r="F13" s="5">
        <v>75</v>
      </c>
      <c r="G13" s="6"/>
      <c r="H13" s="6"/>
      <c r="I13" s="6"/>
      <c r="J13" s="7" t="s">
        <v>3</v>
      </c>
    </row>
    <row r="14" spans="1:10" ht="13.5">
      <c r="A14" s="7" t="s">
        <v>53</v>
      </c>
      <c r="B14" s="5">
        <v>5</v>
      </c>
      <c r="C14" s="5">
        <f t="shared" si="0"/>
        <v>45</v>
      </c>
      <c r="D14" s="5">
        <v>15</v>
      </c>
      <c r="E14" s="5">
        <v>30</v>
      </c>
      <c r="F14" s="5"/>
      <c r="G14" s="6"/>
      <c r="H14" s="6"/>
      <c r="I14" s="6"/>
      <c r="J14" s="7" t="s">
        <v>6</v>
      </c>
    </row>
    <row r="15" spans="1:10" ht="13.5">
      <c r="A15" s="7" t="s">
        <v>58</v>
      </c>
      <c r="B15" s="5">
        <v>1</v>
      </c>
      <c r="C15" s="5">
        <f t="shared" si="0"/>
        <v>15</v>
      </c>
      <c r="D15" s="5"/>
      <c r="E15" s="5">
        <v>15</v>
      </c>
      <c r="F15" s="5"/>
      <c r="G15" s="6"/>
      <c r="H15" s="6"/>
      <c r="I15" s="6"/>
      <c r="J15" s="7" t="s">
        <v>6</v>
      </c>
    </row>
    <row r="16" spans="1:10" ht="13.5">
      <c r="A16" s="7" t="s">
        <v>48</v>
      </c>
      <c r="B16" s="5">
        <v>2</v>
      </c>
      <c r="C16" s="5">
        <f t="shared" si="0"/>
        <v>60</v>
      </c>
      <c r="D16" s="5"/>
      <c r="E16" s="5"/>
      <c r="F16" s="5">
        <v>60</v>
      </c>
      <c r="G16" s="6"/>
      <c r="H16" s="6"/>
      <c r="I16" s="6"/>
      <c r="J16" s="7" t="s">
        <v>3</v>
      </c>
    </row>
    <row r="17" spans="1:10" ht="13.5">
      <c r="A17" s="7" t="s">
        <v>49</v>
      </c>
      <c r="B17" s="5">
        <v>2</v>
      </c>
      <c r="C17" s="5">
        <f t="shared" si="0"/>
        <v>40</v>
      </c>
      <c r="D17" s="5">
        <v>14</v>
      </c>
      <c r="E17" s="5">
        <v>6</v>
      </c>
      <c r="F17" s="5">
        <v>20</v>
      </c>
      <c r="G17" s="6"/>
      <c r="H17" s="6"/>
      <c r="I17" s="6"/>
      <c r="J17" s="7" t="s">
        <v>3</v>
      </c>
    </row>
    <row r="18" spans="1:10" ht="13.5">
      <c r="A18" s="7" t="s">
        <v>50</v>
      </c>
      <c r="B18" s="5">
        <v>2</v>
      </c>
      <c r="C18" s="5">
        <f t="shared" si="0"/>
        <v>30</v>
      </c>
      <c r="D18" s="5">
        <v>10</v>
      </c>
      <c r="E18" s="5"/>
      <c r="F18" s="5">
        <v>20</v>
      </c>
      <c r="G18" s="6"/>
      <c r="H18" s="6"/>
      <c r="I18" s="6"/>
      <c r="J18" s="7" t="s">
        <v>3</v>
      </c>
    </row>
    <row r="19" spans="1:10" ht="13.5">
      <c r="A19" s="7" t="s">
        <v>34</v>
      </c>
      <c r="B19" s="5">
        <v>3</v>
      </c>
      <c r="C19" s="5">
        <f t="shared" si="0"/>
        <v>45</v>
      </c>
      <c r="D19" s="5">
        <v>10</v>
      </c>
      <c r="E19" s="5">
        <v>10</v>
      </c>
      <c r="F19" s="5">
        <v>25</v>
      </c>
      <c r="G19" s="6"/>
      <c r="H19" s="6"/>
      <c r="I19" s="6"/>
      <c r="J19" s="7" t="s">
        <v>3</v>
      </c>
    </row>
    <row r="20" spans="1:10" ht="27">
      <c r="A20" s="7" t="s">
        <v>59</v>
      </c>
      <c r="B20" s="5">
        <v>1</v>
      </c>
      <c r="C20" s="5">
        <f t="shared" si="0"/>
        <v>10</v>
      </c>
      <c r="D20" s="5">
        <v>10</v>
      </c>
      <c r="E20" s="5"/>
      <c r="F20" s="5"/>
      <c r="G20" s="6"/>
      <c r="H20" s="6"/>
      <c r="I20" s="6"/>
      <c r="J20" s="7" t="s">
        <v>6</v>
      </c>
    </row>
    <row r="21" spans="1:10" ht="13.5">
      <c r="A21" s="7" t="s">
        <v>60</v>
      </c>
      <c r="B21" s="5">
        <v>1</v>
      </c>
      <c r="C21" s="5">
        <f t="shared" si="0"/>
        <v>30</v>
      </c>
      <c r="D21" s="5">
        <v>20</v>
      </c>
      <c r="E21" s="5">
        <v>10</v>
      </c>
      <c r="F21" s="5"/>
      <c r="G21" s="6"/>
      <c r="H21" s="6"/>
      <c r="I21" s="6"/>
      <c r="J21" s="7" t="s">
        <v>6</v>
      </c>
    </row>
    <row r="22" spans="1:10" ht="13.5">
      <c r="A22" s="7" t="s">
        <v>54</v>
      </c>
      <c r="B22" s="5">
        <v>1</v>
      </c>
      <c r="C22" s="5">
        <f t="shared" si="0"/>
        <v>20</v>
      </c>
      <c r="D22" s="5">
        <v>20</v>
      </c>
      <c r="E22" s="5"/>
      <c r="F22" s="5"/>
      <c r="G22" s="6"/>
      <c r="H22" s="6"/>
      <c r="I22" s="6"/>
      <c r="J22" s="7" t="s">
        <v>6</v>
      </c>
    </row>
    <row r="23" spans="1:10" ht="27">
      <c r="A23" s="7" t="s">
        <v>55</v>
      </c>
      <c r="B23" s="5">
        <v>4</v>
      </c>
      <c r="C23" s="5">
        <f t="shared" si="0"/>
        <v>60</v>
      </c>
      <c r="D23" s="5">
        <v>15</v>
      </c>
      <c r="E23" s="5"/>
      <c r="F23" s="5">
        <v>45</v>
      </c>
      <c r="G23" s="6"/>
      <c r="H23" s="6"/>
      <c r="I23" s="6"/>
      <c r="J23" s="7" t="s">
        <v>6</v>
      </c>
    </row>
    <row r="24" spans="1:10" ht="13.5">
      <c r="A24" s="7" t="s">
        <v>61</v>
      </c>
      <c r="B24" s="5">
        <v>1</v>
      </c>
      <c r="C24" s="5">
        <f t="shared" si="0"/>
        <v>15</v>
      </c>
      <c r="D24" s="5"/>
      <c r="E24" s="5">
        <v>5</v>
      </c>
      <c r="F24" s="5">
        <v>10</v>
      </c>
      <c r="G24" s="6"/>
      <c r="H24" s="6"/>
      <c r="I24" s="6"/>
      <c r="J24" s="7" t="s">
        <v>6</v>
      </c>
    </row>
    <row r="25" spans="1:10" ht="13.5">
      <c r="A25" s="7" t="s">
        <v>62</v>
      </c>
      <c r="B25" s="5">
        <v>1</v>
      </c>
      <c r="C25" s="5">
        <f t="shared" si="0"/>
        <v>10</v>
      </c>
      <c r="D25" s="5">
        <v>10</v>
      </c>
      <c r="E25" s="5"/>
      <c r="F25" s="5"/>
      <c r="G25" s="6"/>
      <c r="H25" s="6"/>
      <c r="I25" s="6"/>
      <c r="J25" s="7" t="s">
        <v>6</v>
      </c>
    </row>
    <row r="26" spans="1:10" ht="13.5">
      <c r="A26" s="7" t="s">
        <v>63</v>
      </c>
      <c r="B26" s="5">
        <v>1</v>
      </c>
      <c r="C26" s="5">
        <f t="shared" si="0"/>
        <v>15</v>
      </c>
      <c r="D26" s="5">
        <v>15</v>
      </c>
      <c r="E26" s="5"/>
      <c r="F26" s="5"/>
      <c r="G26" s="6"/>
      <c r="H26" s="6"/>
      <c r="I26" s="6"/>
      <c r="J26" s="7" t="s">
        <v>6</v>
      </c>
    </row>
    <row r="27" spans="1:10" ht="13.5">
      <c r="A27" s="7" t="s">
        <v>51</v>
      </c>
      <c r="B27" s="5">
        <v>2</v>
      </c>
      <c r="C27" s="5">
        <f t="shared" si="0"/>
        <v>40</v>
      </c>
      <c r="D27" s="5"/>
      <c r="E27" s="5">
        <v>16</v>
      </c>
      <c r="F27" s="5">
        <v>24</v>
      </c>
      <c r="G27" s="6"/>
      <c r="H27" s="6"/>
      <c r="I27" s="6"/>
      <c r="J27" s="7" t="s">
        <v>3</v>
      </c>
    </row>
    <row r="28" spans="1:10" ht="27">
      <c r="A28" s="7" t="s">
        <v>56</v>
      </c>
      <c r="B28" s="5">
        <v>2</v>
      </c>
      <c r="C28" s="5">
        <f t="shared" si="0"/>
        <v>35</v>
      </c>
      <c r="D28" s="5">
        <v>35</v>
      </c>
      <c r="E28" s="5"/>
      <c r="F28" s="5"/>
      <c r="G28" s="6"/>
      <c r="H28" s="6"/>
      <c r="I28" s="6"/>
      <c r="J28" s="7" t="s">
        <v>6</v>
      </c>
    </row>
    <row r="29" spans="1:10" ht="27">
      <c r="A29" s="7" t="s">
        <v>57</v>
      </c>
      <c r="B29" s="5">
        <v>4</v>
      </c>
      <c r="C29" s="5">
        <f t="shared" si="0"/>
        <v>45</v>
      </c>
      <c r="D29" s="5"/>
      <c r="E29" s="5"/>
      <c r="F29" s="5">
        <v>45</v>
      </c>
      <c r="G29" s="6"/>
      <c r="H29" s="6"/>
      <c r="I29" s="6"/>
      <c r="J29" s="7" t="s">
        <v>6</v>
      </c>
    </row>
    <row r="30" spans="1:10" ht="13.5">
      <c r="A30" s="7" t="s">
        <v>10</v>
      </c>
      <c r="B30" s="5">
        <v>2</v>
      </c>
      <c r="C30" s="5">
        <v>30</v>
      </c>
      <c r="D30" s="5"/>
      <c r="E30" s="5"/>
      <c r="F30" s="5"/>
      <c r="G30" s="6"/>
      <c r="H30" s="6"/>
      <c r="I30" s="6"/>
      <c r="J30" s="7" t="s">
        <v>9</v>
      </c>
    </row>
    <row r="31" spans="1:10" ht="27">
      <c r="A31" s="7" t="s">
        <v>108</v>
      </c>
      <c r="B31" s="5">
        <v>4</v>
      </c>
      <c r="C31" s="5">
        <v>120</v>
      </c>
      <c r="D31" s="5"/>
      <c r="E31" s="5"/>
      <c r="F31" s="5"/>
      <c r="G31" s="6"/>
      <c r="H31" s="6"/>
      <c r="I31" s="6"/>
      <c r="J31" s="7" t="s">
        <v>9</v>
      </c>
    </row>
    <row r="32" spans="1:10" ht="13.5">
      <c r="A32" s="3" t="s">
        <v>120</v>
      </c>
      <c r="J32" s="2"/>
    </row>
  </sheetData>
  <sheetProtection/>
  <mergeCells count="7">
    <mergeCell ref="G2:J3"/>
    <mergeCell ref="J7:J9"/>
    <mergeCell ref="D8:I8"/>
    <mergeCell ref="A7:A9"/>
    <mergeCell ref="B7:B9"/>
    <mergeCell ref="C7:C9"/>
    <mergeCell ref="D7:I7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Normal="85" zoomScaleSheetLayoutView="100" zoomScalePageLayoutView="0" workbookViewId="0" topLeftCell="A1">
      <selection activeCell="H2" sqref="H2:J3"/>
    </sheetView>
  </sheetViews>
  <sheetFormatPr defaultColWidth="9.140625" defaultRowHeight="15"/>
  <cols>
    <col min="1" max="1" width="25.57421875" style="1" customWidth="1"/>
    <col min="2" max="2" width="9.140625" style="2" customWidth="1"/>
    <col min="3" max="3" width="11.00390625" style="2" bestFit="1" customWidth="1"/>
    <col min="4" max="9" width="9.28125" style="2" customWidth="1"/>
    <col min="10" max="10" width="17.00390625" style="3" bestFit="1" customWidth="1"/>
    <col min="11" max="11" width="12.57421875" style="2" customWidth="1"/>
    <col min="12" max="16384" width="9.140625" style="2" customWidth="1"/>
  </cols>
  <sheetData>
    <row r="1" ht="13.5">
      <c r="A1" s="1" t="s">
        <v>112</v>
      </c>
    </row>
    <row r="2" spans="1:10" ht="13.5">
      <c r="A2" s="1" t="s">
        <v>113</v>
      </c>
      <c r="H2" s="19" t="s">
        <v>128</v>
      </c>
      <c r="I2" s="20"/>
      <c r="J2" s="20"/>
    </row>
    <row r="3" spans="1:10" ht="13.5">
      <c r="A3" s="1" t="s">
        <v>114</v>
      </c>
      <c r="H3" s="20"/>
      <c r="I3" s="20"/>
      <c r="J3" s="20"/>
    </row>
    <row r="4" ht="13.5">
      <c r="A4" s="1" t="s">
        <v>119</v>
      </c>
    </row>
    <row r="7" spans="1:10" s="4" customFormat="1" ht="13.5">
      <c r="A7" s="16" t="s">
        <v>21</v>
      </c>
      <c r="B7" s="17" t="s">
        <v>0</v>
      </c>
      <c r="C7" s="17" t="s">
        <v>23</v>
      </c>
      <c r="D7" s="18" t="s">
        <v>123</v>
      </c>
      <c r="E7" s="18"/>
      <c r="F7" s="18"/>
      <c r="G7" s="18"/>
      <c r="H7" s="18"/>
      <c r="I7" s="18"/>
      <c r="J7" s="16" t="s">
        <v>22</v>
      </c>
    </row>
    <row r="8" spans="1:10" s="4" customFormat="1" ht="13.5">
      <c r="A8" s="16"/>
      <c r="B8" s="17"/>
      <c r="C8" s="17"/>
      <c r="D8" s="17" t="s">
        <v>1</v>
      </c>
      <c r="E8" s="17"/>
      <c r="F8" s="17"/>
      <c r="G8" s="17"/>
      <c r="H8" s="17"/>
      <c r="I8" s="17"/>
      <c r="J8" s="16"/>
    </row>
    <row r="9" spans="1:10" s="4" customFormat="1" ht="81.75">
      <c r="A9" s="16"/>
      <c r="B9" s="17"/>
      <c r="C9" s="17"/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6"/>
    </row>
    <row r="10" spans="1:10" ht="13.5">
      <c r="A10" s="7" t="s">
        <v>65</v>
      </c>
      <c r="B10" s="5">
        <v>1</v>
      </c>
      <c r="C10" s="5">
        <f aca="true" t="shared" si="0" ref="C10:C33">SUM(D10:I10)</f>
        <v>15</v>
      </c>
      <c r="D10" s="5">
        <v>7</v>
      </c>
      <c r="E10" s="5"/>
      <c r="F10" s="5">
        <v>8</v>
      </c>
      <c r="G10" s="6"/>
      <c r="H10" s="6"/>
      <c r="I10" s="6"/>
      <c r="J10" s="7" t="s">
        <v>6</v>
      </c>
    </row>
    <row r="11" spans="1:10" ht="13.5">
      <c r="A11" s="7" t="s">
        <v>106</v>
      </c>
      <c r="B11" s="5">
        <v>2</v>
      </c>
      <c r="C11" s="5">
        <f t="shared" si="0"/>
        <v>60</v>
      </c>
      <c r="D11" s="5">
        <v>10</v>
      </c>
      <c r="E11" s="5"/>
      <c r="F11" s="5">
        <v>50</v>
      </c>
      <c r="G11" s="6"/>
      <c r="H11" s="6"/>
      <c r="I11" s="6"/>
      <c r="J11" s="7" t="s">
        <v>3</v>
      </c>
    </row>
    <row r="12" spans="1:10" ht="13.5">
      <c r="A12" s="7" t="s">
        <v>72</v>
      </c>
      <c r="B12" s="5">
        <v>2</v>
      </c>
      <c r="C12" s="5">
        <f t="shared" si="0"/>
        <v>30</v>
      </c>
      <c r="D12" s="5"/>
      <c r="E12" s="5"/>
      <c r="F12" s="5">
        <v>30</v>
      </c>
      <c r="G12" s="6"/>
      <c r="H12" s="6"/>
      <c r="I12" s="6"/>
      <c r="J12" s="7" t="s">
        <v>6</v>
      </c>
    </row>
    <row r="13" spans="1:10" ht="13.5">
      <c r="A13" s="7" t="s">
        <v>18</v>
      </c>
      <c r="B13" s="5">
        <v>5</v>
      </c>
      <c r="C13" s="5">
        <f t="shared" si="0"/>
        <v>70</v>
      </c>
      <c r="D13" s="5">
        <v>20</v>
      </c>
      <c r="E13" s="5"/>
      <c r="F13" s="5">
        <v>50</v>
      </c>
      <c r="G13" s="6"/>
      <c r="H13" s="6"/>
      <c r="I13" s="6"/>
      <c r="J13" s="7" t="s">
        <v>6</v>
      </c>
    </row>
    <row r="14" spans="1:10" ht="13.5">
      <c r="A14" s="7" t="s">
        <v>35</v>
      </c>
      <c r="B14" s="5">
        <v>1</v>
      </c>
      <c r="C14" s="5">
        <f t="shared" si="0"/>
        <v>30</v>
      </c>
      <c r="D14" s="5"/>
      <c r="E14" s="5">
        <v>21</v>
      </c>
      <c r="F14" s="5">
        <v>9</v>
      </c>
      <c r="G14" s="6"/>
      <c r="H14" s="6"/>
      <c r="I14" s="6"/>
      <c r="J14" s="7" t="s">
        <v>6</v>
      </c>
    </row>
    <row r="15" spans="1:10" ht="13.5">
      <c r="A15" s="7" t="s">
        <v>16</v>
      </c>
      <c r="B15" s="5">
        <v>1</v>
      </c>
      <c r="C15" s="5">
        <f t="shared" si="0"/>
        <v>30</v>
      </c>
      <c r="D15" s="5">
        <v>10</v>
      </c>
      <c r="E15" s="5"/>
      <c r="F15" s="5">
        <v>20</v>
      </c>
      <c r="G15" s="6"/>
      <c r="H15" s="6"/>
      <c r="I15" s="6"/>
      <c r="J15" s="7" t="s">
        <v>6</v>
      </c>
    </row>
    <row r="16" spans="1:10" ht="13.5">
      <c r="A16" s="7" t="s">
        <v>64</v>
      </c>
      <c r="B16" s="5">
        <v>6</v>
      </c>
      <c r="C16" s="5">
        <f t="shared" si="0"/>
        <v>85</v>
      </c>
      <c r="D16" s="5">
        <v>40</v>
      </c>
      <c r="E16" s="5"/>
      <c r="F16" s="5">
        <v>45</v>
      </c>
      <c r="G16" s="6"/>
      <c r="H16" s="6"/>
      <c r="I16" s="6"/>
      <c r="J16" s="7" t="s">
        <v>3</v>
      </c>
    </row>
    <row r="17" spans="1:10" ht="13.5">
      <c r="A17" s="7" t="s">
        <v>66</v>
      </c>
      <c r="B17" s="5">
        <v>1</v>
      </c>
      <c r="C17" s="5">
        <f t="shared" si="0"/>
        <v>15</v>
      </c>
      <c r="D17" s="5">
        <v>6</v>
      </c>
      <c r="E17" s="5"/>
      <c r="F17" s="5">
        <v>9</v>
      </c>
      <c r="G17" s="6"/>
      <c r="H17" s="6"/>
      <c r="I17" s="6"/>
      <c r="J17" s="7" t="s">
        <v>6</v>
      </c>
    </row>
    <row r="18" spans="1:10" ht="13.5">
      <c r="A18" s="7" t="s">
        <v>15</v>
      </c>
      <c r="B18" s="5">
        <v>1</v>
      </c>
      <c r="C18" s="5">
        <f t="shared" si="0"/>
        <v>10</v>
      </c>
      <c r="D18" s="5">
        <v>4</v>
      </c>
      <c r="E18" s="5">
        <v>6</v>
      </c>
      <c r="F18" s="5"/>
      <c r="G18" s="6"/>
      <c r="H18" s="6"/>
      <c r="I18" s="6"/>
      <c r="J18" s="7" t="s">
        <v>6</v>
      </c>
    </row>
    <row r="19" spans="1:10" ht="13.5">
      <c r="A19" s="7" t="s">
        <v>73</v>
      </c>
      <c r="B19" s="5">
        <v>1</v>
      </c>
      <c r="C19" s="5">
        <f t="shared" si="0"/>
        <v>15</v>
      </c>
      <c r="D19" s="5">
        <v>15</v>
      </c>
      <c r="E19" s="5"/>
      <c r="F19" s="5"/>
      <c r="G19" s="6"/>
      <c r="H19" s="6"/>
      <c r="I19" s="6"/>
      <c r="J19" s="7" t="s">
        <v>6</v>
      </c>
    </row>
    <row r="20" spans="1:10" ht="13.5">
      <c r="A20" s="7" t="s">
        <v>70</v>
      </c>
      <c r="B20" s="5">
        <v>1</v>
      </c>
      <c r="C20" s="5">
        <f t="shared" si="0"/>
        <v>15</v>
      </c>
      <c r="D20" s="5"/>
      <c r="E20" s="5"/>
      <c r="F20" s="5">
        <v>15</v>
      </c>
      <c r="G20" s="6"/>
      <c r="H20" s="6"/>
      <c r="I20" s="6"/>
      <c r="J20" s="7" t="s">
        <v>6</v>
      </c>
    </row>
    <row r="21" spans="1:10" ht="27">
      <c r="A21" s="7" t="s">
        <v>74</v>
      </c>
      <c r="B21" s="5">
        <v>1</v>
      </c>
      <c r="C21" s="5">
        <f t="shared" si="0"/>
        <v>15</v>
      </c>
      <c r="D21" s="5"/>
      <c r="E21" s="5"/>
      <c r="F21" s="5">
        <v>15</v>
      </c>
      <c r="G21" s="6"/>
      <c r="H21" s="6"/>
      <c r="I21" s="6"/>
      <c r="J21" s="7" t="s">
        <v>6</v>
      </c>
    </row>
    <row r="22" spans="1:10" ht="13.5">
      <c r="A22" s="7" t="s">
        <v>68</v>
      </c>
      <c r="B22" s="5">
        <v>1</v>
      </c>
      <c r="C22" s="5">
        <f t="shared" si="0"/>
        <v>15</v>
      </c>
      <c r="D22" s="5"/>
      <c r="E22" s="5"/>
      <c r="F22" s="5">
        <v>15</v>
      </c>
      <c r="G22" s="6"/>
      <c r="H22" s="6"/>
      <c r="I22" s="6"/>
      <c r="J22" s="7" t="s">
        <v>6</v>
      </c>
    </row>
    <row r="23" spans="1:10" ht="13.5">
      <c r="A23" s="7" t="s">
        <v>69</v>
      </c>
      <c r="B23" s="5">
        <v>1</v>
      </c>
      <c r="C23" s="5">
        <f t="shared" si="0"/>
        <v>20</v>
      </c>
      <c r="D23" s="5"/>
      <c r="E23" s="5">
        <v>10</v>
      </c>
      <c r="F23" s="5">
        <v>10</v>
      </c>
      <c r="G23" s="6"/>
      <c r="H23" s="6"/>
      <c r="I23" s="6"/>
      <c r="J23" s="7" t="s">
        <v>6</v>
      </c>
    </row>
    <row r="24" spans="1:10" ht="13.5">
      <c r="A24" s="7" t="s">
        <v>13</v>
      </c>
      <c r="B24" s="5">
        <v>2</v>
      </c>
      <c r="C24" s="5">
        <f t="shared" si="0"/>
        <v>55</v>
      </c>
      <c r="D24" s="5">
        <v>15</v>
      </c>
      <c r="E24" s="5">
        <v>30</v>
      </c>
      <c r="F24" s="5">
        <v>10</v>
      </c>
      <c r="G24" s="6"/>
      <c r="H24" s="6"/>
      <c r="I24" s="6"/>
      <c r="J24" s="7" t="s">
        <v>3</v>
      </c>
    </row>
    <row r="25" spans="1:11" ht="13.5">
      <c r="A25" s="7" t="s">
        <v>71</v>
      </c>
      <c r="B25" s="5">
        <v>3</v>
      </c>
      <c r="C25" s="5">
        <f t="shared" si="0"/>
        <v>40</v>
      </c>
      <c r="D25" s="13">
        <v>10</v>
      </c>
      <c r="E25" s="13">
        <v>15</v>
      </c>
      <c r="F25" s="13">
        <v>15</v>
      </c>
      <c r="G25" s="14"/>
      <c r="H25" s="14"/>
      <c r="I25" s="6"/>
      <c r="J25" s="7" t="s">
        <v>6</v>
      </c>
      <c r="K25" s="8"/>
    </row>
    <row r="26" spans="1:10" ht="13.5">
      <c r="A26" s="7" t="s">
        <v>14</v>
      </c>
      <c r="B26" s="5">
        <v>2</v>
      </c>
      <c r="C26" s="5">
        <f t="shared" si="0"/>
        <v>55</v>
      </c>
      <c r="D26" s="5">
        <v>10</v>
      </c>
      <c r="E26" s="5">
        <v>9</v>
      </c>
      <c r="F26" s="5">
        <v>36</v>
      </c>
      <c r="G26" s="6"/>
      <c r="H26" s="6"/>
      <c r="I26" s="6"/>
      <c r="J26" s="7" t="s">
        <v>3</v>
      </c>
    </row>
    <row r="27" spans="1:10" ht="13.5">
      <c r="A27" s="7" t="s">
        <v>67</v>
      </c>
      <c r="B27" s="5">
        <v>1</v>
      </c>
      <c r="C27" s="5">
        <f t="shared" si="0"/>
        <v>15</v>
      </c>
      <c r="D27" s="5"/>
      <c r="E27" s="5">
        <v>15</v>
      </c>
      <c r="F27" s="5"/>
      <c r="G27" s="6"/>
      <c r="H27" s="6"/>
      <c r="I27" s="6"/>
      <c r="J27" s="7" t="s">
        <v>6</v>
      </c>
    </row>
    <row r="28" spans="1:10" ht="27">
      <c r="A28" s="7" t="s">
        <v>75</v>
      </c>
      <c r="B28" s="5">
        <v>2</v>
      </c>
      <c r="C28" s="5">
        <f t="shared" si="0"/>
        <v>22</v>
      </c>
      <c r="D28" s="5">
        <v>15</v>
      </c>
      <c r="E28" s="5"/>
      <c r="F28" s="5">
        <v>7</v>
      </c>
      <c r="G28" s="6"/>
      <c r="H28" s="6"/>
      <c r="I28" s="6"/>
      <c r="J28" s="7" t="s">
        <v>6</v>
      </c>
    </row>
    <row r="29" spans="1:10" ht="13.5">
      <c r="A29" s="7" t="s">
        <v>76</v>
      </c>
      <c r="B29" s="5">
        <v>6</v>
      </c>
      <c r="C29" s="5">
        <f t="shared" si="0"/>
        <v>90</v>
      </c>
      <c r="D29" s="5">
        <v>20</v>
      </c>
      <c r="E29" s="5"/>
      <c r="F29" s="5">
        <v>70</v>
      </c>
      <c r="G29" s="6"/>
      <c r="H29" s="6"/>
      <c r="I29" s="6"/>
      <c r="J29" s="7" t="s">
        <v>6</v>
      </c>
    </row>
    <row r="30" spans="1:10" ht="13.5">
      <c r="A30" s="7" t="s">
        <v>20</v>
      </c>
      <c r="B30" s="5">
        <v>1</v>
      </c>
      <c r="C30" s="5">
        <f t="shared" si="0"/>
        <v>15</v>
      </c>
      <c r="D30" s="5">
        <v>5</v>
      </c>
      <c r="E30" s="5"/>
      <c r="F30" s="5">
        <v>10</v>
      </c>
      <c r="G30" s="6"/>
      <c r="H30" s="6"/>
      <c r="I30" s="6"/>
      <c r="J30" s="7" t="s">
        <v>6</v>
      </c>
    </row>
    <row r="31" spans="1:10" ht="13.5">
      <c r="A31" s="7" t="s">
        <v>77</v>
      </c>
      <c r="B31" s="5">
        <v>2</v>
      </c>
      <c r="C31" s="5">
        <f t="shared" si="0"/>
        <v>30</v>
      </c>
      <c r="D31" s="5">
        <v>5</v>
      </c>
      <c r="E31" s="5"/>
      <c r="F31" s="5">
        <v>25</v>
      </c>
      <c r="G31" s="6"/>
      <c r="H31" s="6"/>
      <c r="I31" s="6"/>
      <c r="J31" s="7" t="s">
        <v>6</v>
      </c>
    </row>
    <row r="32" spans="1:10" ht="13.5">
      <c r="A32" s="7" t="s">
        <v>78</v>
      </c>
      <c r="B32" s="5">
        <v>1</v>
      </c>
      <c r="C32" s="5">
        <f t="shared" si="0"/>
        <v>30</v>
      </c>
      <c r="D32" s="5">
        <v>15</v>
      </c>
      <c r="E32" s="10"/>
      <c r="F32" s="5">
        <v>15</v>
      </c>
      <c r="G32" s="6"/>
      <c r="H32" s="6"/>
      <c r="I32" s="6"/>
      <c r="J32" s="7" t="s">
        <v>6</v>
      </c>
    </row>
    <row r="33" spans="1:10" ht="27">
      <c r="A33" s="7" t="s">
        <v>79</v>
      </c>
      <c r="B33" s="5">
        <v>9</v>
      </c>
      <c r="C33" s="5">
        <f t="shared" si="0"/>
        <v>140</v>
      </c>
      <c r="D33" s="5">
        <v>10</v>
      </c>
      <c r="E33" s="5"/>
      <c r="F33" s="5">
        <v>130</v>
      </c>
      <c r="G33" s="6"/>
      <c r="H33" s="6"/>
      <c r="I33" s="6"/>
      <c r="J33" s="7" t="s">
        <v>6</v>
      </c>
    </row>
    <row r="34" spans="1:10" ht="13.5">
      <c r="A34" s="7" t="s">
        <v>10</v>
      </c>
      <c r="B34" s="5">
        <v>2</v>
      </c>
      <c r="C34" s="5">
        <v>30</v>
      </c>
      <c r="D34" s="5"/>
      <c r="E34" s="5"/>
      <c r="F34" s="5"/>
      <c r="G34" s="6"/>
      <c r="H34" s="6"/>
      <c r="I34" s="6"/>
      <c r="J34" s="7" t="s">
        <v>9</v>
      </c>
    </row>
    <row r="35" spans="1:10" ht="41.25">
      <c r="A35" s="7" t="s">
        <v>109</v>
      </c>
      <c r="B35" s="5">
        <v>4</v>
      </c>
      <c r="C35" s="5">
        <v>120</v>
      </c>
      <c r="D35" s="5"/>
      <c r="E35" s="5"/>
      <c r="F35" s="5"/>
      <c r="G35" s="6"/>
      <c r="H35" s="6"/>
      <c r="I35" s="6"/>
      <c r="J35" s="7" t="s">
        <v>9</v>
      </c>
    </row>
    <row r="36" spans="1:10" ht="13.5">
      <c r="A36" s="3" t="s">
        <v>120</v>
      </c>
      <c r="J36" s="2"/>
    </row>
  </sheetData>
  <sheetProtection/>
  <mergeCells count="7">
    <mergeCell ref="H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SheetLayoutView="100" zoomScalePageLayoutView="0" workbookViewId="0" topLeftCell="A1">
      <selection activeCell="H2" sqref="H2:J3"/>
    </sheetView>
  </sheetViews>
  <sheetFormatPr defaultColWidth="9.140625" defaultRowHeight="15"/>
  <cols>
    <col min="1" max="1" width="25.57421875" style="1" customWidth="1"/>
    <col min="2" max="2" width="9.140625" style="2" customWidth="1"/>
    <col min="3" max="3" width="11.00390625" style="2" bestFit="1" customWidth="1"/>
    <col min="4" max="9" width="7.57421875" style="2" customWidth="1"/>
    <col min="10" max="10" width="17.00390625" style="3" bestFit="1" customWidth="1"/>
    <col min="11" max="16384" width="9.140625" style="2" customWidth="1"/>
  </cols>
  <sheetData>
    <row r="1" ht="13.5">
      <c r="A1" s="1" t="s">
        <v>112</v>
      </c>
    </row>
    <row r="2" spans="1:10" ht="13.5">
      <c r="A2" s="1" t="s">
        <v>113</v>
      </c>
      <c r="H2" s="19" t="s">
        <v>128</v>
      </c>
      <c r="I2" s="20"/>
      <c r="J2" s="20"/>
    </row>
    <row r="3" spans="1:10" ht="13.5">
      <c r="A3" s="1" t="s">
        <v>114</v>
      </c>
      <c r="H3" s="20"/>
      <c r="I3" s="20"/>
      <c r="J3" s="20"/>
    </row>
    <row r="4" ht="13.5">
      <c r="A4" s="1" t="s">
        <v>118</v>
      </c>
    </row>
    <row r="7" spans="1:10" s="4" customFormat="1" ht="13.5">
      <c r="A7" s="16" t="s">
        <v>21</v>
      </c>
      <c r="B7" s="17" t="s">
        <v>0</v>
      </c>
      <c r="C7" s="17" t="s">
        <v>23</v>
      </c>
      <c r="D7" s="18" t="s">
        <v>124</v>
      </c>
      <c r="E7" s="18"/>
      <c r="F7" s="18"/>
      <c r="G7" s="18"/>
      <c r="H7" s="18"/>
      <c r="I7" s="18"/>
      <c r="J7" s="16" t="s">
        <v>22</v>
      </c>
    </row>
    <row r="8" spans="1:10" s="4" customFormat="1" ht="13.5">
      <c r="A8" s="16"/>
      <c r="B8" s="17"/>
      <c r="C8" s="17"/>
      <c r="D8" s="17" t="s">
        <v>1</v>
      </c>
      <c r="E8" s="17"/>
      <c r="F8" s="17"/>
      <c r="G8" s="17"/>
      <c r="H8" s="17"/>
      <c r="I8" s="17"/>
      <c r="J8" s="16"/>
    </row>
    <row r="9" spans="1:10" s="4" customFormat="1" ht="81.75">
      <c r="A9" s="16"/>
      <c r="B9" s="17"/>
      <c r="C9" s="17"/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6"/>
    </row>
    <row r="10" spans="1:10" ht="13.5">
      <c r="A10" s="7" t="s">
        <v>80</v>
      </c>
      <c r="B10" s="5">
        <v>2</v>
      </c>
      <c r="C10" s="5">
        <f aca="true" t="shared" si="0" ref="C10:C25">SUM(D10:I10)</f>
        <v>30</v>
      </c>
      <c r="D10" s="5">
        <v>5</v>
      </c>
      <c r="E10" s="5"/>
      <c r="F10" s="5">
        <v>25</v>
      </c>
      <c r="G10" s="6"/>
      <c r="H10" s="6"/>
      <c r="I10" s="6"/>
      <c r="J10" s="7" t="s">
        <v>3</v>
      </c>
    </row>
    <row r="11" spans="1:10" ht="13.5">
      <c r="A11" s="7" t="s">
        <v>85</v>
      </c>
      <c r="B11" s="5">
        <v>6</v>
      </c>
      <c r="C11" s="5">
        <f t="shared" si="0"/>
        <v>150</v>
      </c>
      <c r="D11" s="5">
        <v>10</v>
      </c>
      <c r="E11" s="5"/>
      <c r="F11" s="5">
        <v>140</v>
      </c>
      <c r="G11" s="6"/>
      <c r="H11" s="6"/>
      <c r="I11" s="6"/>
      <c r="J11" s="7" t="s">
        <v>6</v>
      </c>
    </row>
    <row r="12" spans="1:10" ht="27">
      <c r="A12" s="7" t="s">
        <v>86</v>
      </c>
      <c r="B12" s="5">
        <v>2</v>
      </c>
      <c r="C12" s="5">
        <f t="shared" si="0"/>
        <v>50</v>
      </c>
      <c r="D12" s="5">
        <v>20</v>
      </c>
      <c r="E12" s="5"/>
      <c r="F12" s="5">
        <v>30</v>
      </c>
      <c r="G12" s="6"/>
      <c r="H12" s="6"/>
      <c r="I12" s="6"/>
      <c r="J12" s="7" t="s">
        <v>6</v>
      </c>
    </row>
    <row r="13" spans="1:10" ht="27">
      <c r="A13" s="7" t="s">
        <v>87</v>
      </c>
      <c r="B13" s="5">
        <v>3</v>
      </c>
      <c r="C13" s="5">
        <f t="shared" si="0"/>
        <v>73</v>
      </c>
      <c r="D13" s="5">
        <v>15</v>
      </c>
      <c r="E13" s="5"/>
      <c r="F13" s="5">
        <v>58</v>
      </c>
      <c r="G13" s="6"/>
      <c r="H13" s="6"/>
      <c r="I13" s="6"/>
      <c r="J13" s="7" t="s">
        <v>6</v>
      </c>
    </row>
    <row r="14" spans="1:11" ht="13.5">
      <c r="A14" s="7" t="s">
        <v>18</v>
      </c>
      <c r="B14" s="5">
        <v>3</v>
      </c>
      <c r="C14" s="13">
        <f t="shared" si="0"/>
        <v>60</v>
      </c>
      <c r="D14" s="13">
        <v>15</v>
      </c>
      <c r="E14" s="13">
        <v>15</v>
      </c>
      <c r="F14" s="13">
        <v>30</v>
      </c>
      <c r="G14" s="14"/>
      <c r="H14" s="6"/>
      <c r="I14" s="6"/>
      <c r="J14" s="7" t="s">
        <v>3</v>
      </c>
      <c r="K14" s="8"/>
    </row>
    <row r="15" spans="1:10" ht="13.5">
      <c r="A15" s="7" t="s">
        <v>82</v>
      </c>
      <c r="B15" s="5">
        <v>1</v>
      </c>
      <c r="C15" s="5">
        <f t="shared" si="0"/>
        <v>30</v>
      </c>
      <c r="D15" s="5">
        <v>30</v>
      </c>
      <c r="E15" s="5"/>
      <c r="F15" s="5"/>
      <c r="G15" s="6"/>
      <c r="H15" s="6"/>
      <c r="I15" s="6"/>
      <c r="J15" s="7" t="s">
        <v>6</v>
      </c>
    </row>
    <row r="16" spans="1:10" ht="13.5">
      <c r="A16" s="7" t="s">
        <v>88</v>
      </c>
      <c r="B16" s="5">
        <v>2</v>
      </c>
      <c r="C16" s="5">
        <f t="shared" si="0"/>
        <v>55</v>
      </c>
      <c r="D16" s="5">
        <v>10</v>
      </c>
      <c r="E16" s="5"/>
      <c r="F16" s="5">
        <v>45</v>
      </c>
      <c r="G16" s="6"/>
      <c r="H16" s="6"/>
      <c r="I16" s="6"/>
      <c r="J16" s="7" t="s">
        <v>6</v>
      </c>
    </row>
    <row r="17" spans="1:10" ht="13.5">
      <c r="A17" s="7" t="s">
        <v>83</v>
      </c>
      <c r="B17" s="5">
        <v>1</v>
      </c>
      <c r="C17" s="5">
        <f t="shared" si="0"/>
        <v>19</v>
      </c>
      <c r="D17" s="5">
        <v>5</v>
      </c>
      <c r="E17" s="5"/>
      <c r="F17" s="5">
        <v>14</v>
      </c>
      <c r="G17" s="6"/>
      <c r="H17" s="6"/>
      <c r="I17" s="6"/>
      <c r="J17" s="7" t="s">
        <v>6</v>
      </c>
    </row>
    <row r="18" spans="1:10" ht="13.5">
      <c r="A18" s="7" t="s">
        <v>89</v>
      </c>
      <c r="B18" s="5">
        <v>4</v>
      </c>
      <c r="C18" s="5">
        <f t="shared" si="0"/>
        <v>100</v>
      </c>
      <c r="D18" s="5">
        <v>40</v>
      </c>
      <c r="E18" s="5"/>
      <c r="F18" s="5">
        <v>60</v>
      </c>
      <c r="G18" s="6"/>
      <c r="H18" s="6"/>
      <c r="I18" s="6"/>
      <c r="J18" s="7" t="s">
        <v>6</v>
      </c>
    </row>
    <row r="19" spans="1:10" ht="13.5">
      <c r="A19" s="7" t="s">
        <v>81</v>
      </c>
      <c r="B19" s="5">
        <v>3</v>
      </c>
      <c r="C19" s="5">
        <f t="shared" si="0"/>
        <v>45</v>
      </c>
      <c r="D19" s="5"/>
      <c r="E19" s="5">
        <v>15</v>
      </c>
      <c r="F19" s="5">
        <v>30</v>
      </c>
      <c r="G19" s="6"/>
      <c r="H19" s="6"/>
      <c r="I19" s="6"/>
      <c r="J19" s="7" t="s">
        <v>3</v>
      </c>
    </row>
    <row r="20" spans="1:10" ht="13.5">
      <c r="A20" s="7" t="s">
        <v>19</v>
      </c>
      <c r="B20" s="5">
        <v>3</v>
      </c>
      <c r="C20" s="5">
        <f t="shared" si="0"/>
        <v>60</v>
      </c>
      <c r="D20" s="5">
        <v>15</v>
      </c>
      <c r="E20" s="5"/>
      <c r="F20" s="5">
        <v>45</v>
      </c>
      <c r="G20" s="6"/>
      <c r="H20" s="6"/>
      <c r="I20" s="6"/>
      <c r="J20" s="7" t="s">
        <v>3</v>
      </c>
    </row>
    <row r="21" spans="1:10" ht="13.5">
      <c r="A21" s="7" t="s">
        <v>90</v>
      </c>
      <c r="B21" s="5">
        <v>6</v>
      </c>
      <c r="C21" s="5">
        <f t="shared" si="0"/>
        <v>133</v>
      </c>
      <c r="D21" s="5">
        <v>13</v>
      </c>
      <c r="E21" s="5"/>
      <c r="F21" s="5">
        <v>120</v>
      </c>
      <c r="G21" s="6"/>
      <c r="H21" s="6"/>
      <c r="I21" s="6"/>
      <c r="J21" s="7" t="s">
        <v>6</v>
      </c>
    </row>
    <row r="22" spans="1:10" ht="13.5">
      <c r="A22" s="7" t="s">
        <v>84</v>
      </c>
      <c r="B22" s="5">
        <v>2</v>
      </c>
      <c r="C22" s="5">
        <f t="shared" si="0"/>
        <v>30</v>
      </c>
      <c r="D22" s="5"/>
      <c r="E22" s="5"/>
      <c r="F22" s="5">
        <v>30</v>
      </c>
      <c r="G22" s="6"/>
      <c r="H22" s="6"/>
      <c r="I22" s="6"/>
      <c r="J22" s="7" t="s">
        <v>6</v>
      </c>
    </row>
    <row r="23" spans="1:10" ht="13.5">
      <c r="A23" s="7" t="s">
        <v>91</v>
      </c>
      <c r="B23" s="5">
        <v>5</v>
      </c>
      <c r="C23" s="5">
        <f t="shared" si="0"/>
        <v>93</v>
      </c>
      <c r="D23" s="5">
        <v>15</v>
      </c>
      <c r="E23" s="5"/>
      <c r="F23" s="5">
        <v>78</v>
      </c>
      <c r="G23" s="6"/>
      <c r="H23" s="6"/>
      <c r="I23" s="6"/>
      <c r="J23" s="7" t="s">
        <v>6</v>
      </c>
    </row>
    <row r="24" spans="1:10" ht="27">
      <c r="A24" s="7" t="s">
        <v>92</v>
      </c>
      <c r="B24" s="5">
        <v>11</v>
      </c>
      <c r="C24" s="5">
        <f t="shared" si="0"/>
        <v>165</v>
      </c>
      <c r="D24" s="5">
        <v>15</v>
      </c>
      <c r="E24" s="5"/>
      <c r="F24" s="5">
        <v>150</v>
      </c>
      <c r="G24" s="6"/>
      <c r="H24" s="6"/>
      <c r="I24" s="6"/>
      <c r="J24" s="7" t="s">
        <v>6</v>
      </c>
    </row>
    <row r="25" spans="1:10" ht="13.5">
      <c r="A25" s="7" t="s">
        <v>93</v>
      </c>
      <c r="B25" s="5">
        <v>1</v>
      </c>
      <c r="C25" s="5">
        <f t="shared" si="0"/>
        <v>15</v>
      </c>
      <c r="D25" s="5"/>
      <c r="E25" s="5">
        <v>15</v>
      </c>
      <c r="F25" s="5"/>
      <c r="G25" s="6"/>
      <c r="H25" s="6"/>
      <c r="I25" s="6"/>
      <c r="J25" s="7" t="s">
        <v>6</v>
      </c>
    </row>
    <row r="26" spans="1:10" ht="13.5">
      <c r="A26" s="7" t="s">
        <v>10</v>
      </c>
      <c r="B26" s="5">
        <v>1</v>
      </c>
      <c r="C26" s="5">
        <v>15</v>
      </c>
      <c r="D26" s="5"/>
      <c r="E26" s="5"/>
      <c r="F26" s="5"/>
      <c r="G26" s="6"/>
      <c r="H26" s="6"/>
      <c r="I26" s="6"/>
      <c r="J26" s="7" t="s">
        <v>9</v>
      </c>
    </row>
    <row r="27" spans="1:10" ht="41.25">
      <c r="A27" s="7" t="s">
        <v>110</v>
      </c>
      <c r="B27" s="5">
        <v>4</v>
      </c>
      <c r="C27" s="5">
        <v>120</v>
      </c>
      <c r="D27" s="5"/>
      <c r="E27" s="5"/>
      <c r="F27" s="5"/>
      <c r="G27" s="6"/>
      <c r="H27" s="6"/>
      <c r="I27" s="6"/>
      <c r="J27" s="7" t="s">
        <v>9</v>
      </c>
    </row>
    <row r="28" ht="13.5">
      <c r="A28" s="3" t="s">
        <v>120</v>
      </c>
    </row>
  </sheetData>
  <sheetProtection/>
  <mergeCells count="7">
    <mergeCell ref="H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Normal="85" zoomScaleSheetLayoutView="100" zoomScalePageLayoutView="0" workbookViewId="0" topLeftCell="A1">
      <selection activeCell="H2" sqref="H2:J3"/>
    </sheetView>
  </sheetViews>
  <sheetFormatPr defaultColWidth="9.140625" defaultRowHeight="15"/>
  <cols>
    <col min="1" max="1" width="25.57421875" style="3" customWidth="1"/>
    <col min="2" max="2" width="9.140625" style="2" customWidth="1"/>
    <col min="3" max="3" width="11.00390625" style="2" bestFit="1" customWidth="1"/>
    <col min="4" max="9" width="8.57421875" style="2" customWidth="1"/>
    <col min="10" max="10" width="17.00390625" style="3" bestFit="1" customWidth="1"/>
    <col min="11" max="16384" width="9.140625" style="2" customWidth="1"/>
  </cols>
  <sheetData>
    <row r="1" ht="13.5">
      <c r="A1" s="1" t="s">
        <v>112</v>
      </c>
    </row>
    <row r="2" spans="1:10" ht="13.5">
      <c r="A2" s="1" t="s">
        <v>113</v>
      </c>
      <c r="H2" s="19" t="s">
        <v>128</v>
      </c>
      <c r="I2" s="20"/>
      <c r="J2" s="20"/>
    </row>
    <row r="3" spans="1:10" ht="13.5">
      <c r="A3" s="1" t="s">
        <v>114</v>
      </c>
      <c r="H3" s="20"/>
      <c r="I3" s="20"/>
      <c r="J3" s="20"/>
    </row>
    <row r="4" ht="13.5">
      <c r="A4" s="1" t="s">
        <v>117</v>
      </c>
    </row>
    <row r="7" spans="1:10" s="4" customFormat="1" ht="13.5">
      <c r="A7" s="16" t="s">
        <v>21</v>
      </c>
      <c r="B7" s="17" t="s">
        <v>0</v>
      </c>
      <c r="C7" s="17" t="s">
        <v>23</v>
      </c>
      <c r="D7" s="18" t="s">
        <v>125</v>
      </c>
      <c r="E7" s="18"/>
      <c r="F7" s="18"/>
      <c r="G7" s="18"/>
      <c r="H7" s="18"/>
      <c r="I7" s="18"/>
      <c r="J7" s="16" t="s">
        <v>22</v>
      </c>
    </row>
    <row r="8" spans="1:10" s="4" customFormat="1" ht="13.5">
      <c r="A8" s="16"/>
      <c r="B8" s="17"/>
      <c r="C8" s="17"/>
      <c r="D8" s="17" t="s">
        <v>1</v>
      </c>
      <c r="E8" s="17"/>
      <c r="F8" s="17"/>
      <c r="G8" s="17"/>
      <c r="H8" s="17"/>
      <c r="I8" s="17"/>
      <c r="J8" s="16"/>
    </row>
    <row r="9" spans="1:10" s="4" customFormat="1" ht="81.75">
      <c r="A9" s="16"/>
      <c r="B9" s="17"/>
      <c r="C9" s="17"/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6"/>
    </row>
    <row r="10" spans="1:10" ht="13.5">
      <c r="A10" s="7" t="s">
        <v>97</v>
      </c>
      <c r="B10" s="5">
        <v>8</v>
      </c>
      <c r="C10" s="5">
        <f aca="true" t="shared" si="0" ref="C10:C21">SUM(D10:I10)</f>
        <v>110</v>
      </c>
      <c r="D10" s="5"/>
      <c r="E10" s="5">
        <v>10</v>
      </c>
      <c r="F10" s="5">
        <v>100</v>
      </c>
      <c r="G10" s="6"/>
      <c r="H10" s="6"/>
      <c r="I10" s="6"/>
      <c r="J10" s="7" t="s">
        <v>30</v>
      </c>
    </row>
    <row r="11" spans="1:10" ht="13.5">
      <c r="A11" s="7" t="s">
        <v>98</v>
      </c>
      <c r="B11" s="5">
        <v>4</v>
      </c>
      <c r="C11" s="5">
        <f t="shared" si="0"/>
        <v>60</v>
      </c>
      <c r="D11" s="5"/>
      <c r="E11" s="5">
        <v>5</v>
      </c>
      <c r="F11" s="5">
        <v>55</v>
      </c>
      <c r="G11" s="6"/>
      <c r="H11" s="6"/>
      <c r="I11" s="6"/>
      <c r="J11" s="7" t="s">
        <v>30</v>
      </c>
    </row>
    <row r="12" spans="1:10" ht="27">
      <c r="A12" s="7" t="s">
        <v>99</v>
      </c>
      <c r="B12" s="5">
        <v>6</v>
      </c>
      <c r="C12" s="5">
        <f t="shared" si="0"/>
        <v>95</v>
      </c>
      <c r="D12" s="5"/>
      <c r="E12" s="5">
        <v>5</v>
      </c>
      <c r="F12" s="5">
        <v>90</v>
      </c>
      <c r="G12" s="6"/>
      <c r="H12" s="6"/>
      <c r="I12" s="6"/>
      <c r="J12" s="7" t="s">
        <v>3</v>
      </c>
    </row>
    <row r="13" spans="1:10" ht="13.5">
      <c r="A13" s="7" t="s">
        <v>100</v>
      </c>
      <c r="B13" s="5">
        <v>2</v>
      </c>
      <c r="C13" s="5">
        <f t="shared" si="0"/>
        <v>45</v>
      </c>
      <c r="D13" s="5"/>
      <c r="E13" s="5">
        <v>5</v>
      </c>
      <c r="F13" s="5">
        <v>40</v>
      </c>
      <c r="G13" s="6"/>
      <c r="H13" s="6"/>
      <c r="I13" s="6"/>
      <c r="J13" s="7" t="s">
        <v>3</v>
      </c>
    </row>
    <row r="14" spans="1:10" ht="54.75">
      <c r="A14" s="7" t="s">
        <v>105</v>
      </c>
      <c r="B14" s="5">
        <v>1</v>
      </c>
      <c r="C14" s="5">
        <f t="shared" si="0"/>
        <v>15</v>
      </c>
      <c r="D14" s="5"/>
      <c r="E14" s="5">
        <v>5</v>
      </c>
      <c r="F14" s="5">
        <v>10</v>
      </c>
      <c r="G14" s="6"/>
      <c r="H14" s="6"/>
      <c r="I14" s="6"/>
      <c r="J14" s="7" t="s">
        <v>6</v>
      </c>
    </row>
    <row r="15" spans="1:10" ht="13.5">
      <c r="A15" s="7" t="s">
        <v>96</v>
      </c>
      <c r="B15" s="5">
        <v>6</v>
      </c>
      <c r="C15" s="5">
        <f t="shared" si="0"/>
        <v>90</v>
      </c>
      <c r="D15" s="5"/>
      <c r="E15" s="5">
        <v>10</v>
      </c>
      <c r="F15" s="5">
        <v>80</v>
      </c>
      <c r="G15" s="6"/>
      <c r="H15" s="6"/>
      <c r="I15" s="6"/>
      <c r="J15" s="7" t="s">
        <v>30</v>
      </c>
    </row>
    <row r="16" spans="1:10" ht="13.5">
      <c r="A16" s="7" t="s">
        <v>94</v>
      </c>
      <c r="B16" s="5">
        <v>10</v>
      </c>
      <c r="C16" s="5">
        <f t="shared" si="0"/>
        <v>140</v>
      </c>
      <c r="D16" s="5"/>
      <c r="E16" s="5">
        <v>10</v>
      </c>
      <c r="F16" s="5">
        <v>130</v>
      </c>
      <c r="G16" s="6"/>
      <c r="H16" s="6"/>
      <c r="I16" s="6"/>
      <c r="J16" s="7" t="s">
        <v>30</v>
      </c>
    </row>
    <row r="17" spans="1:10" ht="13.5">
      <c r="A17" s="7" t="s">
        <v>104</v>
      </c>
      <c r="B17" s="5">
        <v>1</v>
      </c>
      <c r="C17" s="5">
        <f t="shared" si="0"/>
        <v>15</v>
      </c>
      <c r="D17" s="5"/>
      <c r="E17" s="5"/>
      <c r="F17" s="5">
        <v>15</v>
      </c>
      <c r="G17" s="6"/>
      <c r="H17" s="6"/>
      <c r="I17" s="6"/>
      <c r="J17" s="7" t="s">
        <v>30</v>
      </c>
    </row>
    <row r="18" spans="1:10" ht="13.5">
      <c r="A18" s="7" t="s">
        <v>101</v>
      </c>
      <c r="B18" s="5">
        <v>6</v>
      </c>
      <c r="C18" s="5">
        <f t="shared" si="0"/>
        <v>100</v>
      </c>
      <c r="D18" s="5"/>
      <c r="E18" s="5">
        <v>15</v>
      </c>
      <c r="F18" s="5">
        <v>85</v>
      </c>
      <c r="G18" s="6"/>
      <c r="H18" s="6"/>
      <c r="I18" s="6"/>
      <c r="J18" s="7" t="s">
        <v>3</v>
      </c>
    </row>
    <row r="19" spans="1:10" ht="13.5">
      <c r="A19" s="7" t="s">
        <v>95</v>
      </c>
      <c r="B19" s="5">
        <v>10</v>
      </c>
      <c r="C19" s="5">
        <f t="shared" si="0"/>
        <v>140</v>
      </c>
      <c r="D19" s="5"/>
      <c r="E19" s="5">
        <v>10</v>
      </c>
      <c r="F19" s="5">
        <v>130</v>
      </c>
      <c r="G19" s="6"/>
      <c r="H19" s="6"/>
      <c r="I19" s="6"/>
      <c r="J19" s="7" t="s">
        <v>3</v>
      </c>
    </row>
    <row r="20" spans="1:10" ht="27">
      <c r="A20" s="7" t="s">
        <v>102</v>
      </c>
      <c r="B20" s="5">
        <v>4</v>
      </c>
      <c r="C20" s="5">
        <f t="shared" si="0"/>
        <v>65</v>
      </c>
      <c r="D20" s="5"/>
      <c r="E20" s="5">
        <v>5</v>
      </c>
      <c r="F20" s="5">
        <v>60</v>
      </c>
      <c r="G20" s="6"/>
      <c r="H20" s="6"/>
      <c r="I20" s="6"/>
      <c r="J20" s="7" t="s">
        <v>3</v>
      </c>
    </row>
    <row r="21" spans="1:10" ht="27">
      <c r="A21" s="7" t="s">
        <v>126</v>
      </c>
      <c r="B21" s="5">
        <v>3</v>
      </c>
      <c r="C21" s="5">
        <f t="shared" si="0"/>
        <v>40</v>
      </c>
      <c r="D21" s="5"/>
      <c r="E21" s="5">
        <v>5</v>
      </c>
      <c r="F21" s="5">
        <v>35</v>
      </c>
      <c r="G21" s="6"/>
      <c r="H21" s="6"/>
      <c r="I21" s="6"/>
      <c r="J21" s="7" t="s">
        <v>30</v>
      </c>
    </row>
    <row r="22" ht="13.5">
      <c r="A22" s="3" t="s">
        <v>120</v>
      </c>
    </row>
    <row r="23" ht="13.5">
      <c r="K23" s="9"/>
    </row>
    <row r="24" ht="13.5">
      <c r="K24" s="9"/>
    </row>
  </sheetData>
  <sheetProtection/>
  <mergeCells count="7">
    <mergeCell ref="H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agnmuz</dc:creator>
  <cp:keywords/>
  <dc:description/>
  <cp:lastModifiedBy>W.Korwin</cp:lastModifiedBy>
  <cp:lastPrinted>2020-05-25T18:28:20Z</cp:lastPrinted>
  <dcterms:created xsi:type="dcterms:W3CDTF">2019-04-23T11:01:28Z</dcterms:created>
  <dcterms:modified xsi:type="dcterms:W3CDTF">2020-05-29T13:56:16Z</dcterms:modified>
  <cp:category/>
  <cp:version/>
  <cp:contentType/>
  <cp:contentStatus/>
</cp:coreProperties>
</file>