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tabRatio="876" activeTab="0"/>
  </bookViews>
  <sheets>
    <sheet name="Lekarski ED 1" sheetId="1" r:id="rId1"/>
    <sheet name="Lekarski ED 2" sheetId="2" r:id="rId2"/>
    <sheet name="Lekarski ED 3" sheetId="3" r:id="rId3"/>
    <sheet name="Lekarski ED 4" sheetId="4" r:id="rId4"/>
    <sheet name="Lekarski ED 5" sheetId="5" r:id="rId5"/>
    <sheet name="Lekarski ED 6" sheetId="6" r:id="rId6"/>
  </sheets>
  <definedNames>
    <definedName name="_xlnm.Print_Area" localSheetId="0">'Lekarski ED 1'!$A$1:$K$28</definedName>
    <definedName name="_xlnm.Print_Area" localSheetId="1">'Lekarski ED 2'!$A$1:$J$25</definedName>
    <definedName name="_xlnm.Print_Area" localSheetId="3">'Lekarski ED 4'!$A$1:$J$36</definedName>
    <definedName name="_xlnm.Print_Area" localSheetId="4">'Lekarski ED 5'!$A$1:$J$42</definedName>
    <definedName name="_xlnm.Print_Area" localSheetId="5">'Lekarski ED 6'!$A$1:$J$20</definedName>
  </definedNames>
  <calcPr fullCalcOnLoad="1"/>
</workbook>
</file>

<file path=xl/sharedStrings.xml><?xml version="1.0" encoding="utf-8"?>
<sst xmlns="http://schemas.openxmlformats.org/spreadsheetml/2006/main" count="336" uniqueCount="146">
  <si>
    <t>ECTS</t>
  </si>
  <si>
    <t>Zaliczenie z oceną</t>
  </si>
  <si>
    <t>Zaliczenie</t>
  </si>
  <si>
    <t>Biophysics</t>
  </si>
  <si>
    <t>Gross Anatomy with Neuroscience</t>
  </si>
  <si>
    <t>Histology with Cell Physiology</t>
  </si>
  <si>
    <t>Embryology</t>
  </si>
  <si>
    <t>Medical Chemistry</t>
  </si>
  <si>
    <t>Basic Polish 1</t>
  </si>
  <si>
    <t>History of Medicine with Elements of Philosophy</t>
  </si>
  <si>
    <t xml:space="preserve">Hygiene </t>
  </si>
  <si>
    <t>Informatics and Biostatistics</t>
  </si>
  <si>
    <t>Medical Biology</t>
  </si>
  <si>
    <t>Molecular Biology</t>
  </si>
  <si>
    <t>Nursing Care Activities</t>
  </si>
  <si>
    <t>Safety and Good Work Practice</t>
  </si>
  <si>
    <t>Sociology of Medicine</t>
  </si>
  <si>
    <t>Workshops in psychology. Training skills of coping with stress</t>
  </si>
  <si>
    <t>Electives subjects</t>
  </si>
  <si>
    <t>Basic Polish 2</t>
  </si>
  <si>
    <t>Biochemistry</t>
  </si>
  <si>
    <t>Physiology</t>
  </si>
  <si>
    <t>Microbiology with Parasitology</t>
  </si>
  <si>
    <t>Basic Immunology</t>
  </si>
  <si>
    <t>Introduction to Dentistry</t>
  </si>
  <si>
    <t>Introduction to Emergency Medicine</t>
  </si>
  <si>
    <t>Introduction to Internal Medicine 1</t>
  </si>
  <si>
    <t>Introduction to Pediatrics 1</t>
  </si>
  <si>
    <t>Medical Ethics</t>
  </si>
  <si>
    <t>Methodology of Scientific Research</t>
  </si>
  <si>
    <t xml:space="preserve">Psychology in Medicine </t>
  </si>
  <si>
    <t>Public Health</t>
  </si>
  <si>
    <t>Elective subjects</t>
  </si>
  <si>
    <t>Clinical Genetics</t>
  </si>
  <si>
    <t>Pathomorphology</t>
  </si>
  <si>
    <t>Pathophysiology</t>
  </si>
  <si>
    <t>Introduction to Internal Medicine 2</t>
  </si>
  <si>
    <t>Laboratory Diagnostics</t>
  </si>
  <si>
    <t>Pharmacology and Toxicology</t>
  </si>
  <si>
    <t>Clinical Nutrition</t>
  </si>
  <si>
    <t>Epidemiology</t>
  </si>
  <si>
    <t>Introduction to Neurology</t>
  </si>
  <si>
    <t>Introduction to Oncology</t>
  </si>
  <si>
    <t>Introduction to Pediatrics 2</t>
  </si>
  <si>
    <t>Introduction to Surgery</t>
  </si>
  <si>
    <t>Medicine of Labor</t>
  </si>
  <si>
    <t>Psychiatry 1</t>
  </si>
  <si>
    <t>Anaesthesiology and Intensive Therapy</t>
  </si>
  <si>
    <t>Dermatology and Venerology</t>
  </si>
  <si>
    <t xml:space="preserve">Neurology </t>
  </si>
  <si>
    <t xml:space="preserve">Ophthalmology </t>
  </si>
  <si>
    <t xml:space="preserve">Cardiac Surgery </t>
  </si>
  <si>
    <t>Emergency Medicine 1</t>
  </si>
  <si>
    <t>Internal Medicine-Cardiology 1</t>
  </si>
  <si>
    <t>Internal Medicine-Gastroenterology</t>
  </si>
  <si>
    <t>Internal Medicine-Hypertension and Diabetology</t>
  </si>
  <si>
    <t>Internal Medicine-Nephrology</t>
  </si>
  <si>
    <t>Gynaecology and Obstetrics 1</t>
  </si>
  <si>
    <t xml:space="preserve">Neonatology </t>
  </si>
  <si>
    <t>Neurosurgery</t>
  </si>
  <si>
    <t>Nuclear Medicine</t>
  </si>
  <si>
    <t>Patient Safety</t>
  </si>
  <si>
    <t>Pediatrics 1</t>
  </si>
  <si>
    <t>Psychiatry 2</t>
  </si>
  <si>
    <t>Radiology 1</t>
  </si>
  <si>
    <t xml:space="preserve">Rehabilitation </t>
  </si>
  <si>
    <t>Surgery 1</t>
  </si>
  <si>
    <t>Vascular Surgery</t>
  </si>
  <si>
    <t>Forensic Medicine</t>
  </si>
  <si>
    <t>Infectious and Tropical Diseases</t>
  </si>
  <si>
    <t>Oncology</t>
  </si>
  <si>
    <t>Orthopaedics and Traumatology</t>
  </si>
  <si>
    <t>Otolaryngology</t>
  </si>
  <si>
    <t>Pediatric Surgery</t>
  </si>
  <si>
    <t>Radiology 2</t>
  </si>
  <si>
    <t>Clinical Transplantology</t>
  </si>
  <si>
    <t>Ethics and Deontology</t>
  </si>
  <si>
    <t>Family Medicine 1</t>
  </si>
  <si>
    <t>Gerontology and Geriatrics</t>
  </si>
  <si>
    <t>Gynaecology and Obstetrics 2</t>
  </si>
  <si>
    <t>Internal Medicine-Allergology</t>
  </si>
  <si>
    <t>Internal Medicine-Cardiology 2</t>
  </si>
  <si>
    <t>Internal Medicine-Endocrinology</t>
  </si>
  <si>
    <t>Internal Medicine-Haematology</t>
  </si>
  <si>
    <t>Internal Medicine-Pneumonology</t>
  </si>
  <si>
    <t>Internal Medicine-Rheumatology</t>
  </si>
  <si>
    <t>Internal Medicine-Toxicology and Emergency States in Internal Medicine</t>
  </si>
  <si>
    <t>Medical Jurisprudence</t>
  </si>
  <si>
    <t>Medical Law</t>
  </si>
  <si>
    <t>Oncological Surgery</t>
  </si>
  <si>
    <t>Organization and Economics in Health Care</t>
  </si>
  <si>
    <t>Palliative Medicine</t>
  </si>
  <si>
    <t>Pediatrics 2</t>
  </si>
  <si>
    <t>Surgery 2</t>
  </si>
  <si>
    <t>Urology</t>
  </si>
  <si>
    <t xml:space="preserve">Elective subjects </t>
  </si>
  <si>
    <t>Emergency Medicine</t>
  </si>
  <si>
    <t>Family Medicine</t>
  </si>
  <si>
    <t>Gynaecology and Obstetrics</t>
  </si>
  <si>
    <t>Internal Medicine</t>
  </si>
  <si>
    <t>Pediatrics</t>
  </si>
  <si>
    <t>Psychiatry</t>
  </si>
  <si>
    <t>Surgery</t>
  </si>
  <si>
    <t>Medical Simulations</t>
  </si>
  <si>
    <t>Medical speciality chosen by the student</t>
  </si>
  <si>
    <t>Physical Education</t>
  </si>
  <si>
    <t>Clinical Pharmacology 1</t>
  </si>
  <si>
    <t>Clinical Pharmacology 2</t>
  </si>
  <si>
    <t xml:space="preserve">Vocational Practical Training in:
Intensive Care (60 hours),
Gynaecology and Obstetrics (60 hours)
</t>
  </si>
  <si>
    <t>Vocational Practical Training in:
Surgery (60 hours),
Internal Medicine (60 hours)</t>
  </si>
  <si>
    <t>Vocational Practical Training in:
Pediatrics (60 hours),
Internal Medicine (60 hours)</t>
  </si>
  <si>
    <t>Vocational Practical Training in:
Primary Healthcare (Family Medicine - 90 hours),
Temporarily Assistance (30 hours)</t>
  </si>
  <si>
    <t>Vocational Practical Training in:
Patient Care</t>
  </si>
  <si>
    <t>Immunology</t>
  </si>
  <si>
    <t>Information Literacy</t>
  </si>
  <si>
    <t>Manner of obtaining credit</t>
  </si>
  <si>
    <t>lectures</t>
  </si>
  <si>
    <t>seminars</t>
  </si>
  <si>
    <t>exercise</t>
  </si>
  <si>
    <t>laboratories</t>
  </si>
  <si>
    <t xml:space="preserve">practical training </t>
  </si>
  <si>
    <t xml:space="preserve">self-study </t>
  </si>
  <si>
    <t>Number of hours</t>
  </si>
  <si>
    <t>Total number of hours</t>
  </si>
  <si>
    <t>Module / Subject</t>
  </si>
  <si>
    <t>Exam</t>
  </si>
  <si>
    <t>Credit with grade  (Exam OSCE)</t>
  </si>
  <si>
    <t>Credit</t>
  </si>
  <si>
    <t>Credit with grade</t>
  </si>
  <si>
    <t>kierunek - lekarski ED</t>
  </si>
  <si>
    <t>poziom studiów - jednolite studia magisterskie</t>
  </si>
  <si>
    <t>cykl kształcenia 2020-2026</t>
  </si>
  <si>
    <t>rok akademicki 2020/2021</t>
  </si>
  <si>
    <t>rok akademicki 2025/2026</t>
  </si>
  <si>
    <t>rok akademicki 2024/2025</t>
  </si>
  <si>
    <t>rok akademicki 2023/2024</t>
  </si>
  <si>
    <t>rok akademicki 2022/2023</t>
  </si>
  <si>
    <t>rok akademicki 2021/2022</t>
  </si>
  <si>
    <t>* the number of hours assigned to the summer semester may include classes available throughout the year or in the block system</t>
  </si>
  <si>
    <t>I year*</t>
  </si>
  <si>
    <t>VI year *</t>
  </si>
  <si>
    <t>V year *</t>
  </si>
  <si>
    <t>IV year *</t>
  </si>
  <si>
    <t>III year *</t>
  </si>
  <si>
    <t>II year *</t>
  </si>
  <si>
    <t xml:space="preserve">Załącznik nr 2 do Uchwały nr  30/2020
 Senatu GUMed z dnia 25.05.2020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</si>
</sst>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trike/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trike/>
      <sz val="10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33" borderId="0" xfId="0" applyFont="1" applyFill="1" applyAlignment="1">
      <alignment wrapText="1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textRotation="90"/>
    </xf>
    <xf numFmtId="0" fontId="4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center" vertical="top" wrapText="1"/>
    </xf>
    <xf numFmtId="0" fontId="47" fillId="33" borderId="0" xfId="0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Normal="85" zoomScaleSheetLayoutView="100" zoomScalePageLayoutView="0" workbookViewId="0" topLeftCell="A1">
      <selection activeCell="I2" sqref="I2:J3"/>
    </sheetView>
  </sheetViews>
  <sheetFormatPr defaultColWidth="9.140625" defaultRowHeight="15"/>
  <cols>
    <col min="1" max="1" width="43.57421875" style="3" customWidth="1"/>
    <col min="2" max="2" width="10.57421875" style="2" bestFit="1" customWidth="1"/>
    <col min="3" max="3" width="16.8515625" style="2" customWidth="1"/>
    <col min="4" max="9" width="7.28125" style="2" customWidth="1"/>
    <col min="10" max="10" width="22.140625" style="3" bestFit="1" customWidth="1"/>
    <col min="11" max="11" width="10.57421875" style="2" bestFit="1" customWidth="1"/>
    <col min="12" max="12" width="9.140625" style="2" customWidth="1"/>
    <col min="13" max="13" width="19.8515625" style="2" bestFit="1" customWidth="1"/>
    <col min="14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I2" s="37" t="s">
        <v>145</v>
      </c>
      <c r="J2" s="38"/>
    </row>
    <row r="3" spans="1:10" ht="13.5">
      <c r="A3" s="1" t="s">
        <v>131</v>
      </c>
      <c r="I3" s="38"/>
      <c r="J3" s="38"/>
    </row>
    <row r="4" ht="13.5">
      <c r="A4" s="1" t="s">
        <v>132</v>
      </c>
    </row>
    <row r="7" spans="1:10" s="6" customFormat="1" ht="13.5">
      <c r="A7" s="25" t="s">
        <v>124</v>
      </c>
      <c r="B7" s="26" t="s">
        <v>0</v>
      </c>
      <c r="C7" s="27" t="s">
        <v>123</v>
      </c>
      <c r="D7" s="30" t="s">
        <v>139</v>
      </c>
      <c r="E7" s="30"/>
      <c r="F7" s="30"/>
      <c r="G7" s="30"/>
      <c r="H7" s="30"/>
      <c r="I7" s="30"/>
      <c r="J7" s="24" t="s">
        <v>115</v>
      </c>
    </row>
    <row r="8" spans="1:10" s="6" customFormat="1" ht="13.5">
      <c r="A8" s="25"/>
      <c r="B8" s="26"/>
      <c r="C8" s="28"/>
      <c r="D8" s="24" t="s">
        <v>122</v>
      </c>
      <c r="E8" s="24"/>
      <c r="F8" s="24"/>
      <c r="G8" s="24"/>
      <c r="H8" s="24"/>
      <c r="I8" s="24"/>
      <c r="J8" s="24"/>
    </row>
    <row r="9" spans="1:10" s="6" customFormat="1" ht="78">
      <c r="A9" s="25"/>
      <c r="B9" s="26"/>
      <c r="C9" s="29"/>
      <c r="D9" s="21" t="s">
        <v>116</v>
      </c>
      <c r="E9" s="21" t="s">
        <v>117</v>
      </c>
      <c r="F9" s="21" t="s">
        <v>118</v>
      </c>
      <c r="G9" s="21" t="s">
        <v>119</v>
      </c>
      <c r="H9" s="21" t="s">
        <v>120</v>
      </c>
      <c r="I9" s="21" t="s">
        <v>121</v>
      </c>
      <c r="J9" s="24"/>
    </row>
    <row r="10" spans="1:10" ht="13.5">
      <c r="A10" s="9" t="s">
        <v>8</v>
      </c>
      <c r="B10" s="7">
        <v>2</v>
      </c>
      <c r="C10" s="7">
        <f aca="true" t="shared" si="0" ref="C10:C25">SUM(D10:I10)</f>
        <v>60</v>
      </c>
      <c r="D10" s="7"/>
      <c r="E10" s="7"/>
      <c r="F10" s="7">
        <v>60</v>
      </c>
      <c r="G10" s="8"/>
      <c r="H10" s="8"/>
      <c r="I10" s="8"/>
      <c r="J10" s="9" t="s">
        <v>128</v>
      </c>
    </row>
    <row r="11" spans="1:10" ht="13.5">
      <c r="A11" s="9" t="s">
        <v>3</v>
      </c>
      <c r="B11" s="7">
        <v>5</v>
      </c>
      <c r="C11" s="7">
        <f t="shared" si="0"/>
        <v>60</v>
      </c>
      <c r="D11" s="7">
        <v>22</v>
      </c>
      <c r="E11" s="7">
        <v>4</v>
      </c>
      <c r="F11" s="7">
        <v>34</v>
      </c>
      <c r="G11" s="8"/>
      <c r="H11" s="8"/>
      <c r="I11" s="8"/>
      <c r="J11" s="9" t="s">
        <v>125</v>
      </c>
    </row>
    <row r="12" spans="1:10" ht="13.5">
      <c r="A12" s="9" t="s">
        <v>6</v>
      </c>
      <c r="B12" s="7">
        <v>2</v>
      </c>
      <c r="C12" s="7">
        <f t="shared" si="0"/>
        <v>30</v>
      </c>
      <c r="D12" s="7">
        <v>8</v>
      </c>
      <c r="E12" s="7">
        <v>10</v>
      </c>
      <c r="F12" s="7">
        <v>12</v>
      </c>
      <c r="G12" s="8"/>
      <c r="H12" s="8"/>
      <c r="I12" s="8"/>
      <c r="J12" s="9" t="s">
        <v>128</v>
      </c>
    </row>
    <row r="13" spans="1:10" ht="13.5">
      <c r="A13" s="9" t="s">
        <v>4</v>
      </c>
      <c r="B13" s="7">
        <v>20</v>
      </c>
      <c r="C13" s="7">
        <f t="shared" si="0"/>
        <v>208</v>
      </c>
      <c r="D13" s="7">
        <v>58</v>
      </c>
      <c r="E13" s="7"/>
      <c r="F13" s="7">
        <v>150</v>
      </c>
      <c r="G13" s="8"/>
      <c r="H13" s="8"/>
      <c r="I13" s="8"/>
      <c r="J13" s="9" t="s">
        <v>125</v>
      </c>
    </row>
    <row r="14" spans="1:10" ht="13.5">
      <c r="A14" s="9" t="s">
        <v>5</v>
      </c>
      <c r="B14" s="7">
        <v>10</v>
      </c>
      <c r="C14" s="7">
        <f t="shared" si="0"/>
        <v>102</v>
      </c>
      <c r="D14" s="7">
        <v>24</v>
      </c>
      <c r="E14" s="7"/>
      <c r="F14" s="7">
        <v>78</v>
      </c>
      <c r="G14" s="8"/>
      <c r="H14" s="8"/>
      <c r="I14" s="8"/>
      <c r="J14" s="9" t="s">
        <v>125</v>
      </c>
    </row>
    <row r="15" spans="1:10" ht="13.5">
      <c r="A15" s="9" t="s">
        <v>9</v>
      </c>
      <c r="B15" s="7">
        <v>2</v>
      </c>
      <c r="C15" s="7">
        <f t="shared" si="0"/>
        <v>30</v>
      </c>
      <c r="D15" s="7"/>
      <c r="E15" s="7">
        <v>30</v>
      </c>
      <c r="F15" s="7"/>
      <c r="G15" s="8"/>
      <c r="H15" s="8"/>
      <c r="I15" s="8"/>
      <c r="J15" s="9" t="s">
        <v>128</v>
      </c>
    </row>
    <row r="16" spans="1:10" ht="13.5">
      <c r="A16" s="9" t="s">
        <v>10</v>
      </c>
      <c r="B16" s="7">
        <v>1</v>
      </c>
      <c r="C16" s="7">
        <f t="shared" si="0"/>
        <v>15</v>
      </c>
      <c r="D16" s="7">
        <v>5</v>
      </c>
      <c r="E16" s="7"/>
      <c r="F16" s="7">
        <v>10</v>
      </c>
      <c r="G16" s="8"/>
      <c r="H16" s="8"/>
      <c r="I16" s="8"/>
      <c r="J16" s="9" t="s">
        <v>128</v>
      </c>
    </row>
    <row r="17" spans="1:10" ht="13.5">
      <c r="A17" s="9" t="s">
        <v>11</v>
      </c>
      <c r="B17" s="7">
        <v>2</v>
      </c>
      <c r="C17" s="7">
        <f t="shared" si="0"/>
        <v>30</v>
      </c>
      <c r="D17" s="7"/>
      <c r="E17" s="7">
        <v>6</v>
      </c>
      <c r="F17" s="7">
        <v>24</v>
      </c>
      <c r="G17" s="8"/>
      <c r="H17" s="8"/>
      <c r="I17" s="8"/>
      <c r="J17" s="9" t="s">
        <v>128</v>
      </c>
    </row>
    <row r="18" spans="1:13" ht="20.25" customHeight="1">
      <c r="A18" s="17" t="s">
        <v>114</v>
      </c>
      <c r="B18" s="7">
        <v>0</v>
      </c>
      <c r="C18" s="7">
        <f t="shared" si="0"/>
        <v>2</v>
      </c>
      <c r="D18" s="7">
        <v>2</v>
      </c>
      <c r="E18" s="10"/>
      <c r="F18" s="7"/>
      <c r="G18" s="8"/>
      <c r="H18" s="8"/>
      <c r="I18" s="8"/>
      <c r="J18" s="9" t="s">
        <v>127</v>
      </c>
      <c r="K18" s="12"/>
      <c r="M18" s="11"/>
    </row>
    <row r="19" spans="1:10" ht="13.5">
      <c r="A19" s="9" t="s">
        <v>12</v>
      </c>
      <c r="B19" s="7">
        <v>2</v>
      </c>
      <c r="C19" s="7">
        <f t="shared" si="0"/>
        <v>30</v>
      </c>
      <c r="D19" s="7">
        <v>10</v>
      </c>
      <c r="E19" s="7">
        <v>10</v>
      </c>
      <c r="F19" s="7">
        <v>10</v>
      </c>
      <c r="G19" s="8"/>
      <c r="H19" s="8"/>
      <c r="I19" s="8"/>
      <c r="J19" s="9" t="s">
        <v>128</v>
      </c>
    </row>
    <row r="20" spans="1:10" ht="13.5">
      <c r="A20" s="9" t="s">
        <v>7</v>
      </c>
      <c r="B20" s="7">
        <v>3</v>
      </c>
      <c r="C20" s="7">
        <f t="shared" si="0"/>
        <v>45</v>
      </c>
      <c r="D20" s="7">
        <v>15</v>
      </c>
      <c r="E20" s="7">
        <v>8</v>
      </c>
      <c r="F20" s="7">
        <v>22</v>
      </c>
      <c r="G20" s="8"/>
      <c r="H20" s="8"/>
      <c r="I20" s="8"/>
      <c r="J20" s="9" t="s">
        <v>125</v>
      </c>
    </row>
    <row r="21" spans="1:10" ht="13.5">
      <c r="A21" s="9" t="s">
        <v>13</v>
      </c>
      <c r="B21" s="7">
        <v>1</v>
      </c>
      <c r="C21" s="7">
        <f t="shared" si="0"/>
        <v>20</v>
      </c>
      <c r="D21" s="7">
        <v>10</v>
      </c>
      <c r="E21" s="7">
        <v>10</v>
      </c>
      <c r="F21" s="10"/>
      <c r="G21" s="8"/>
      <c r="H21" s="8"/>
      <c r="I21" s="8"/>
      <c r="J21" s="9" t="s">
        <v>128</v>
      </c>
    </row>
    <row r="22" spans="1:10" ht="13.5">
      <c r="A22" s="9" t="s">
        <v>14</v>
      </c>
      <c r="B22" s="7">
        <v>1</v>
      </c>
      <c r="C22" s="7">
        <f t="shared" si="0"/>
        <v>10</v>
      </c>
      <c r="D22" s="7"/>
      <c r="E22" s="7"/>
      <c r="F22" s="7">
        <v>10</v>
      </c>
      <c r="G22" s="8"/>
      <c r="H22" s="8"/>
      <c r="I22" s="8"/>
      <c r="J22" s="9" t="s">
        <v>128</v>
      </c>
    </row>
    <row r="23" spans="1:10" ht="13.5">
      <c r="A23" s="9" t="s">
        <v>15</v>
      </c>
      <c r="B23" s="7">
        <v>0</v>
      </c>
      <c r="C23" s="7">
        <f t="shared" si="0"/>
        <v>4</v>
      </c>
      <c r="D23" s="7">
        <v>4</v>
      </c>
      <c r="E23" s="7"/>
      <c r="F23" s="7"/>
      <c r="G23" s="8"/>
      <c r="H23" s="8"/>
      <c r="I23" s="8"/>
      <c r="J23" s="9" t="s">
        <v>127</v>
      </c>
    </row>
    <row r="24" spans="1:10" ht="13.5">
      <c r="A24" s="9" t="s">
        <v>16</v>
      </c>
      <c r="B24" s="7">
        <v>2</v>
      </c>
      <c r="C24" s="7">
        <f t="shared" si="0"/>
        <v>26</v>
      </c>
      <c r="D24" s="7"/>
      <c r="E24" s="7">
        <v>26</v>
      </c>
      <c r="F24" s="7"/>
      <c r="G24" s="8"/>
      <c r="H24" s="8"/>
      <c r="I24" s="8"/>
      <c r="J24" s="9" t="s">
        <v>128</v>
      </c>
    </row>
    <row r="25" spans="1:10" ht="27">
      <c r="A25" s="9" t="s">
        <v>17</v>
      </c>
      <c r="B25" s="7">
        <v>1</v>
      </c>
      <c r="C25" s="7">
        <f t="shared" si="0"/>
        <v>15</v>
      </c>
      <c r="D25" s="7"/>
      <c r="E25" s="7">
        <v>15</v>
      </c>
      <c r="F25" s="7"/>
      <c r="G25" s="8"/>
      <c r="H25" s="8"/>
      <c r="I25" s="8"/>
      <c r="J25" s="9" t="s">
        <v>127</v>
      </c>
    </row>
    <row r="26" spans="1:10" ht="13.5">
      <c r="A26" s="9" t="s">
        <v>18</v>
      </c>
      <c r="B26" s="7">
        <v>2</v>
      </c>
      <c r="C26" s="7">
        <v>30</v>
      </c>
      <c r="D26" s="7"/>
      <c r="E26" s="7"/>
      <c r="F26" s="7"/>
      <c r="G26" s="8"/>
      <c r="H26" s="8"/>
      <c r="I26" s="8"/>
      <c r="J26" s="9" t="s">
        <v>127</v>
      </c>
    </row>
    <row r="27" spans="1:10" ht="27">
      <c r="A27" s="9" t="s">
        <v>112</v>
      </c>
      <c r="B27" s="7">
        <v>4</v>
      </c>
      <c r="C27" s="7">
        <v>120</v>
      </c>
      <c r="D27" s="7"/>
      <c r="E27" s="7"/>
      <c r="F27" s="7"/>
      <c r="G27" s="8"/>
      <c r="H27" s="8"/>
      <c r="I27" s="8"/>
      <c r="J27" s="9" t="s">
        <v>127</v>
      </c>
    </row>
    <row r="28" ht="13.5">
      <c r="A28" s="20" t="s">
        <v>138</v>
      </c>
    </row>
  </sheetData>
  <sheetProtection/>
  <mergeCells count="7">
    <mergeCell ref="I2:J3"/>
    <mergeCell ref="J7:J9"/>
    <mergeCell ref="D8:I8"/>
    <mergeCell ref="A7:A9"/>
    <mergeCell ref="B7:B9"/>
    <mergeCell ref="C7:C9"/>
    <mergeCell ref="D7:I7"/>
  </mergeCells>
  <printOptions horizontalCentered="1"/>
  <pageMargins left="0.7086614173228347" right="0.5118110236220472" top="0.5511811023622047" bottom="0.5511811023622047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SheetLayoutView="100" zoomScalePageLayoutView="0" workbookViewId="0" topLeftCell="A1">
      <selection activeCell="G2" sqref="G2:J3"/>
    </sheetView>
  </sheetViews>
  <sheetFormatPr defaultColWidth="9.140625" defaultRowHeight="15"/>
  <cols>
    <col min="1" max="1" width="36.7109375" style="3" bestFit="1" customWidth="1"/>
    <col min="2" max="2" width="9.7109375" style="2" bestFit="1" customWidth="1"/>
    <col min="3" max="3" width="18.140625" style="2" bestFit="1" customWidth="1"/>
    <col min="4" max="9" width="7.00390625" style="2" customWidth="1"/>
    <col min="10" max="10" width="21.00390625" style="3" bestFit="1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G2" s="37" t="s">
        <v>145</v>
      </c>
      <c r="H2" s="38"/>
      <c r="I2" s="38"/>
      <c r="J2" s="38"/>
    </row>
    <row r="3" spans="1:10" ht="13.5">
      <c r="A3" s="1" t="s">
        <v>131</v>
      </c>
      <c r="G3" s="38"/>
      <c r="H3" s="38"/>
      <c r="I3" s="38"/>
      <c r="J3" s="38"/>
    </row>
    <row r="4" ht="13.5">
      <c r="A4" s="1" t="s">
        <v>137</v>
      </c>
    </row>
    <row r="7" spans="1:10" s="6" customFormat="1" ht="13.5">
      <c r="A7" s="25" t="s">
        <v>124</v>
      </c>
      <c r="B7" s="26" t="s">
        <v>0</v>
      </c>
      <c r="C7" s="27" t="s">
        <v>123</v>
      </c>
      <c r="D7" s="30" t="s">
        <v>144</v>
      </c>
      <c r="E7" s="30"/>
      <c r="F7" s="30"/>
      <c r="G7" s="30"/>
      <c r="H7" s="30"/>
      <c r="I7" s="30"/>
      <c r="J7" s="31" t="s">
        <v>115</v>
      </c>
    </row>
    <row r="8" spans="1:10" s="6" customFormat="1" ht="13.5">
      <c r="A8" s="25"/>
      <c r="B8" s="26"/>
      <c r="C8" s="28"/>
      <c r="D8" s="24" t="s">
        <v>122</v>
      </c>
      <c r="E8" s="24"/>
      <c r="F8" s="24"/>
      <c r="G8" s="24"/>
      <c r="H8" s="24"/>
      <c r="I8" s="24"/>
      <c r="J8" s="32"/>
    </row>
    <row r="9" spans="1:10" s="6" customFormat="1" ht="78">
      <c r="A9" s="25"/>
      <c r="B9" s="26"/>
      <c r="C9" s="29"/>
      <c r="D9" s="21" t="s">
        <v>116</v>
      </c>
      <c r="E9" s="21" t="s">
        <v>117</v>
      </c>
      <c r="F9" s="21" t="s">
        <v>118</v>
      </c>
      <c r="G9" s="21" t="s">
        <v>119</v>
      </c>
      <c r="H9" s="21" t="s">
        <v>120</v>
      </c>
      <c r="I9" s="21" t="s">
        <v>121</v>
      </c>
      <c r="J9" s="33"/>
    </row>
    <row r="10" spans="1:10" ht="13.5">
      <c r="A10" s="9" t="s">
        <v>23</v>
      </c>
      <c r="B10" s="7">
        <v>2</v>
      </c>
      <c r="C10" s="7">
        <f aca="true" t="shared" si="0" ref="C10:C22">SUM(D10:I10)</f>
        <v>25</v>
      </c>
      <c r="D10" s="7">
        <v>5</v>
      </c>
      <c r="E10" s="7">
        <v>15</v>
      </c>
      <c r="F10" s="7">
        <v>5</v>
      </c>
      <c r="G10" s="8"/>
      <c r="H10" s="8"/>
      <c r="I10" s="8"/>
      <c r="J10" s="9" t="s">
        <v>128</v>
      </c>
    </row>
    <row r="11" spans="1:10" ht="13.5">
      <c r="A11" s="9" t="s">
        <v>19</v>
      </c>
      <c r="B11" s="7">
        <v>2</v>
      </c>
      <c r="C11" s="7">
        <f t="shared" si="0"/>
        <v>60</v>
      </c>
      <c r="D11" s="7"/>
      <c r="E11" s="7"/>
      <c r="F11" s="7">
        <v>60</v>
      </c>
      <c r="G11" s="8"/>
      <c r="H11" s="8"/>
      <c r="I11" s="8"/>
      <c r="J11" s="9" t="s">
        <v>125</v>
      </c>
    </row>
    <row r="12" spans="1:10" ht="13.5">
      <c r="A12" s="9" t="s">
        <v>20</v>
      </c>
      <c r="B12" s="7">
        <v>16</v>
      </c>
      <c r="C12" s="7">
        <f t="shared" si="0"/>
        <v>150</v>
      </c>
      <c r="D12" s="7">
        <v>60</v>
      </c>
      <c r="E12" s="7">
        <v>35</v>
      </c>
      <c r="F12" s="7">
        <v>55</v>
      </c>
      <c r="G12" s="8"/>
      <c r="H12" s="8"/>
      <c r="I12" s="8"/>
      <c r="J12" s="9" t="s">
        <v>125</v>
      </c>
    </row>
    <row r="13" spans="1:10" ht="13.5">
      <c r="A13" s="9" t="s">
        <v>25</v>
      </c>
      <c r="B13" s="7">
        <v>2</v>
      </c>
      <c r="C13" s="7">
        <f t="shared" si="0"/>
        <v>30</v>
      </c>
      <c r="D13" s="7">
        <v>10</v>
      </c>
      <c r="E13" s="7">
        <v>5</v>
      </c>
      <c r="F13" s="7">
        <v>15</v>
      </c>
      <c r="G13" s="8"/>
      <c r="H13" s="8"/>
      <c r="I13" s="8"/>
      <c r="J13" s="9" t="s">
        <v>128</v>
      </c>
    </row>
    <row r="14" spans="1:10" ht="13.5">
      <c r="A14" s="9" t="s">
        <v>26</v>
      </c>
      <c r="B14" s="7">
        <v>2</v>
      </c>
      <c r="C14" s="7">
        <f t="shared" si="0"/>
        <v>30</v>
      </c>
      <c r="D14" s="7"/>
      <c r="E14" s="7">
        <v>15</v>
      </c>
      <c r="F14" s="7">
        <v>15</v>
      </c>
      <c r="G14" s="8"/>
      <c r="H14" s="8"/>
      <c r="I14" s="8"/>
      <c r="J14" s="9" t="s">
        <v>128</v>
      </c>
    </row>
    <row r="15" spans="1:10" ht="13.5">
      <c r="A15" s="9" t="s">
        <v>27</v>
      </c>
      <c r="B15" s="7">
        <v>1</v>
      </c>
      <c r="C15" s="7">
        <f t="shared" si="0"/>
        <v>15</v>
      </c>
      <c r="D15" s="7"/>
      <c r="E15" s="7">
        <v>5</v>
      </c>
      <c r="F15" s="7">
        <v>10</v>
      </c>
      <c r="G15" s="8"/>
      <c r="H15" s="8"/>
      <c r="I15" s="8"/>
      <c r="J15" s="9" t="s">
        <v>128</v>
      </c>
    </row>
    <row r="16" spans="1:10" ht="13.5">
      <c r="A16" s="9" t="s">
        <v>28</v>
      </c>
      <c r="B16" s="7">
        <v>1</v>
      </c>
      <c r="C16" s="7">
        <f t="shared" si="0"/>
        <v>10</v>
      </c>
      <c r="D16" s="7"/>
      <c r="E16" s="7">
        <v>10</v>
      </c>
      <c r="F16" s="7"/>
      <c r="G16" s="8"/>
      <c r="H16" s="8"/>
      <c r="I16" s="8"/>
      <c r="J16" s="9" t="s">
        <v>128</v>
      </c>
    </row>
    <row r="17" spans="1:10" ht="13.5">
      <c r="A17" s="9" t="s">
        <v>29</v>
      </c>
      <c r="B17" s="7">
        <v>1</v>
      </c>
      <c r="C17" s="7">
        <f t="shared" si="0"/>
        <v>10</v>
      </c>
      <c r="D17" s="7">
        <v>5</v>
      </c>
      <c r="E17" s="7">
        <v>5</v>
      </c>
      <c r="F17" s="7"/>
      <c r="G17" s="8"/>
      <c r="H17" s="8"/>
      <c r="I17" s="8"/>
      <c r="J17" s="9" t="s">
        <v>128</v>
      </c>
    </row>
    <row r="18" spans="1:10" ht="13.5">
      <c r="A18" s="9" t="s">
        <v>22</v>
      </c>
      <c r="B18" s="7">
        <v>6</v>
      </c>
      <c r="C18" s="7">
        <f t="shared" si="0"/>
        <v>90</v>
      </c>
      <c r="D18" s="7">
        <v>10</v>
      </c>
      <c r="E18" s="7">
        <v>15</v>
      </c>
      <c r="F18" s="7">
        <v>65</v>
      </c>
      <c r="G18" s="8"/>
      <c r="H18" s="8"/>
      <c r="I18" s="8"/>
      <c r="J18" s="9" t="s">
        <v>125</v>
      </c>
    </row>
    <row r="19" spans="1:10" ht="13.5">
      <c r="A19" s="14" t="s">
        <v>105</v>
      </c>
      <c r="B19" s="7">
        <v>0</v>
      </c>
      <c r="C19" s="7">
        <f t="shared" si="0"/>
        <v>60</v>
      </c>
      <c r="D19" s="7"/>
      <c r="E19" s="7"/>
      <c r="F19" s="7">
        <v>60</v>
      </c>
      <c r="G19" s="8"/>
      <c r="H19" s="8"/>
      <c r="I19" s="8"/>
      <c r="J19" s="9" t="s">
        <v>2</v>
      </c>
    </row>
    <row r="20" spans="1:10" ht="13.5">
      <c r="A20" s="9" t="s">
        <v>21</v>
      </c>
      <c r="B20" s="7">
        <v>16</v>
      </c>
      <c r="C20" s="7">
        <f t="shared" si="0"/>
        <v>150</v>
      </c>
      <c r="D20" s="7">
        <v>52</v>
      </c>
      <c r="E20" s="7">
        <v>32</v>
      </c>
      <c r="F20" s="7">
        <v>66</v>
      </c>
      <c r="G20" s="8"/>
      <c r="H20" s="8"/>
      <c r="I20" s="8"/>
      <c r="J20" s="9" t="s">
        <v>125</v>
      </c>
    </row>
    <row r="21" spans="1:10" ht="13.5">
      <c r="A21" s="9" t="s">
        <v>30</v>
      </c>
      <c r="B21" s="7">
        <v>2</v>
      </c>
      <c r="C21" s="7">
        <f t="shared" si="0"/>
        <v>30</v>
      </c>
      <c r="D21" s="7">
        <v>6</v>
      </c>
      <c r="E21" s="7">
        <v>8</v>
      </c>
      <c r="F21" s="7">
        <v>16</v>
      </c>
      <c r="G21" s="8"/>
      <c r="H21" s="8"/>
      <c r="I21" s="8"/>
      <c r="J21" s="9" t="s">
        <v>128</v>
      </c>
    </row>
    <row r="22" spans="1:10" ht="13.5">
      <c r="A22" s="9" t="s">
        <v>31</v>
      </c>
      <c r="B22" s="7">
        <v>2</v>
      </c>
      <c r="C22" s="7">
        <f t="shared" si="0"/>
        <v>30</v>
      </c>
      <c r="D22" s="7"/>
      <c r="E22" s="7">
        <v>30</v>
      </c>
      <c r="F22" s="7"/>
      <c r="G22" s="8"/>
      <c r="H22" s="8"/>
      <c r="I22" s="8"/>
      <c r="J22" s="9" t="s">
        <v>128</v>
      </c>
    </row>
    <row r="23" spans="1:10" ht="13.5">
      <c r="A23" s="9" t="s">
        <v>32</v>
      </c>
      <c r="B23" s="7">
        <v>3</v>
      </c>
      <c r="C23" s="7">
        <v>45</v>
      </c>
      <c r="D23" s="7"/>
      <c r="E23" s="7"/>
      <c r="F23" s="7"/>
      <c r="G23" s="8"/>
      <c r="H23" s="8"/>
      <c r="I23" s="8"/>
      <c r="J23" s="19" t="s">
        <v>127</v>
      </c>
    </row>
    <row r="24" spans="1:10" ht="41.25">
      <c r="A24" s="9" t="s">
        <v>111</v>
      </c>
      <c r="B24" s="7">
        <v>4</v>
      </c>
      <c r="C24" s="7">
        <v>120</v>
      </c>
      <c r="D24" s="7"/>
      <c r="E24" s="7"/>
      <c r="F24" s="7"/>
      <c r="G24" s="8"/>
      <c r="H24" s="8"/>
      <c r="I24" s="8"/>
      <c r="J24" s="9" t="s">
        <v>127</v>
      </c>
    </row>
    <row r="25" ht="13.5">
      <c r="A25" s="20" t="s">
        <v>138</v>
      </c>
    </row>
  </sheetData>
  <sheetProtection/>
  <mergeCells count="7">
    <mergeCell ref="G2:J3"/>
    <mergeCell ref="J7:J9"/>
    <mergeCell ref="D8:I8"/>
    <mergeCell ref="A7:A9"/>
    <mergeCell ref="B7:B9"/>
    <mergeCell ref="C7:C9"/>
    <mergeCell ref="D7:I7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">
      <selection activeCell="I2" sqref="I2:K3"/>
    </sheetView>
  </sheetViews>
  <sheetFormatPr defaultColWidth="9.140625" defaultRowHeight="15"/>
  <cols>
    <col min="1" max="1" width="25.57421875" style="5" customWidth="1"/>
    <col min="2" max="2" width="9.140625" style="2" customWidth="1"/>
    <col min="3" max="3" width="11.00390625" style="2" customWidth="1"/>
    <col min="4" max="9" width="10.00390625" style="2" customWidth="1"/>
    <col min="10" max="10" width="23.7109375" style="3" bestFit="1" customWidth="1"/>
    <col min="11" max="16384" width="9.140625" style="2" customWidth="1"/>
  </cols>
  <sheetData>
    <row r="1" spans="1:10" s="22" customFormat="1" ht="13.5">
      <c r="A1" s="5"/>
      <c r="J1" s="3"/>
    </row>
    <row r="2" spans="1:11" ht="15" customHeight="1">
      <c r="A2" s="1" t="s">
        <v>129</v>
      </c>
      <c r="I2" s="37" t="s">
        <v>145</v>
      </c>
      <c r="J2" s="37"/>
      <c r="K2" s="37"/>
    </row>
    <row r="3" spans="1:11" ht="12" customHeight="1">
      <c r="A3" s="4" t="s">
        <v>130</v>
      </c>
      <c r="I3" s="37"/>
      <c r="J3" s="37"/>
      <c r="K3" s="37"/>
    </row>
    <row r="4" ht="13.5">
      <c r="A4" s="1" t="s">
        <v>131</v>
      </c>
    </row>
    <row r="5" ht="13.5">
      <c r="A5" s="1" t="s">
        <v>136</v>
      </c>
    </row>
    <row r="8" spans="1:10" s="6" customFormat="1" ht="13.5">
      <c r="A8" s="25" t="s">
        <v>124</v>
      </c>
      <c r="B8" s="26" t="s">
        <v>0</v>
      </c>
      <c r="C8" s="27" t="s">
        <v>123</v>
      </c>
      <c r="D8" s="30" t="s">
        <v>143</v>
      </c>
      <c r="E8" s="30"/>
      <c r="F8" s="30"/>
      <c r="G8" s="30"/>
      <c r="H8" s="30"/>
      <c r="I8" s="30"/>
      <c r="J8" s="31" t="s">
        <v>115</v>
      </c>
    </row>
    <row r="9" spans="1:10" s="6" customFormat="1" ht="13.5">
      <c r="A9" s="25"/>
      <c r="B9" s="26"/>
      <c r="C9" s="28"/>
      <c r="D9" s="24" t="s">
        <v>122</v>
      </c>
      <c r="E9" s="24"/>
      <c r="F9" s="24"/>
      <c r="G9" s="24"/>
      <c r="H9" s="24"/>
      <c r="I9" s="24"/>
      <c r="J9" s="32"/>
    </row>
    <row r="10" spans="1:10" s="6" customFormat="1" ht="78">
      <c r="A10" s="25"/>
      <c r="B10" s="26"/>
      <c r="C10" s="29"/>
      <c r="D10" s="21" t="s">
        <v>116</v>
      </c>
      <c r="E10" s="21" t="s">
        <v>117</v>
      </c>
      <c r="F10" s="21" t="s">
        <v>118</v>
      </c>
      <c r="G10" s="21" t="s">
        <v>119</v>
      </c>
      <c r="H10" s="21" t="s">
        <v>120</v>
      </c>
      <c r="I10" s="21" t="s">
        <v>121</v>
      </c>
      <c r="J10" s="33"/>
    </row>
    <row r="11" spans="1:10" ht="13.5">
      <c r="A11" s="9" t="s">
        <v>33</v>
      </c>
      <c r="B11" s="7">
        <v>3</v>
      </c>
      <c r="C11" s="7">
        <f aca="true" t="shared" si="0" ref="C11:C24">SUM(D11:I11)</f>
        <v>50</v>
      </c>
      <c r="D11" s="7">
        <v>20</v>
      </c>
      <c r="E11" s="7">
        <v>24</v>
      </c>
      <c r="F11" s="7">
        <v>6</v>
      </c>
      <c r="G11" s="8"/>
      <c r="H11" s="8"/>
      <c r="I11" s="8"/>
      <c r="J11" s="9" t="s">
        <v>125</v>
      </c>
    </row>
    <row r="12" spans="1:10" ht="13.5">
      <c r="A12" s="9" t="s">
        <v>39</v>
      </c>
      <c r="B12" s="7">
        <v>1</v>
      </c>
      <c r="C12" s="7">
        <f t="shared" si="0"/>
        <v>20</v>
      </c>
      <c r="D12" s="7"/>
      <c r="E12" s="7">
        <v>15</v>
      </c>
      <c r="F12" s="7">
        <v>5</v>
      </c>
      <c r="G12" s="8"/>
      <c r="H12" s="8"/>
      <c r="I12" s="8"/>
      <c r="J12" s="9" t="s">
        <v>128</v>
      </c>
    </row>
    <row r="13" spans="1:10" ht="13.5">
      <c r="A13" s="9" t="s">
        <v>40</v>
      </c>
      <c r="B13" s="7">
        <v>1</v>
      </c>
      <c r="C13" s="7">
        <f t="shared" si="0"/>
        <v>15</v>
      </c>
      <c r="D13" s="7"/>
      <c r="E13" s="7">
        <v>15</v>
      </c>
      <c r="F13" s="7"/>
      <c r="G13" s="8"/>
      <c r="H13" s="8"/>
      <c r="I13" s="8"/>
      <c r="J13" s="9" t="s">
        <v>128</v>
      </c>
    </row>
    <row r="14" spans="1:11" s="18" customFormat="1" ht="13.5">
      <c r="A14" s="17" t="s">
        <v>36</v>
      </c>
      <c r="B14" s="15">
        <v>3</v>
      </c>
      <c r="C14" s="15">
        <f t="shared" si="0"/>
        <v>68</v>
      </c>
      <c r="D14" s="15"/>
      <c r="E14" s="15">
        <v>14</v>
      </c>
      <c r="F14" s="15">
        <v>54</v>
      </c>
      <c r="G14" s="16"/>
      <c r="H14" s="16"/>
      <c r="I14" s="16"/>
      <c r="J14" s="17" t="s">
        <v>125</v>
      </c>
      <c r="K14" s="23"/>
    </row>
    <row r="15" spans="1:10" ht="13.5">
      <c r="A15" s="9" t="s">
        <v>41</v>
      </c>
      <c r="B15" s="7">
        <v>2</v>
      </c>
      <c r="C15" s="7">
        <f t="shared" si="0"/>
        <v>30</v>
      </c>
      <c r="D15" s="7">
        <v>5</v>
      </c>
      <c r="E15" s="7">
        <v>10</v>
      </c>
      <c r="F15" s="7">
        <v>15</v>
      </c>
      <c r="G15" s="8"/>
      <c r="H15" s="8"/>
      <c r="I15" s="8"/>
      <c r="J15" s="9" t="s">
        <v>128</v>
      </c>
    </row>
    <row r="16" spans="1:10" ht="13.5">
      <c r="A16" s="9" t="s">
        <v>42</v>
      </c>
      <c r="B16" s="7">
        <v>1</v>
      </c>
      <c r="C16" s="7">
        <f t="shared" si="0"/>
        <v>15</v>
      </c>
      <c r="D16" s="7">
        <v>15</v>
      </c>
      <c r="E16" s="7"/>
      <c r="F16" s="7"/>
      <c r="G16" s="8"/>
      <c r="H16" s="8"/>
      <c r="I16" s="8"/>
      <c r="J16" s="9" t="s">
        <v>128</v>
      </c>
    </row>
    <row r="17" spans="1:10" ht="13.5">
      <c r="A17" s="9" t="s">
        <v>43</v>
      </c>
      <c r="B17" s="7">
        <v>3</v>
      </c>
      <c r="C17" s="7">
        <f t="shared" si="0"/>
        <v>45</v>
      </c>
      <c r="D17" s="7">
        <v>10</v>
      </c>
      <c r="E17" s="7">
        <v>7</v>
      </c>
      <c r="F17" s="7">
        <v>28</v>
      </c>
      <c r="G17" s="8"/>
      <c r="H17" s="8"/>
      <c r="I17" s="8"/>
      <c r="J17" s="9" t="s">
        <v>128</v>
      </c>
    </row>
    <row r="18" spans="1:10" ht="13.5">
      <c r="A18" s="9" t="s">
        <v>44</v>
      </c>
      <c r="B18" s="7">
        <v>3</v>
      </c>
      <c r="C18" s="7">
        <f t="shared" si="0"/>
        <v>60</v>
      </c>
      <c r="D18" s="7">
        <v>10</v>
      </c>
      <c r="E18" s="7">
        <v>20</v>
      </c>
      <c r="F18" s="7">
        <v>30</v>
      </c>
      <c r="G18" s="8"/>
      <c r="H18" s="8"/>
      <c r="I18" s="8"/>
      <c r="J18" s="9" t="s">
        <v>128</v>
      </c>
    </row>
    <row r="19" spans="1:10" ht="13.5">
      <c r="A19" s="9" t="s">
        <v>37</v>
      </c>
      <c r="B19" s="7">
        <v>3</v>
      </c>
      <c r="C19" s="7">
        <f t="shared" si="0"/>
        <v>50</v>
      </c>
      <c r="D19" s="7"/>
      <c r="E19" s="7">
        <v>20</v>
      </c>
      <c r="F19" s="7">
        <v>30</v>
      </c>
      <c r="G19" s="8"/>
      <c r="H19" s="8"/>
      <c r="I19" s="8"/>
      <c r="J19" s="9" t="s">
        <v>125</v>
      </c>
    </row>
    <row r="20" spans="1:10" ht="13.5">
      <c r="A20" s="9" t="s">
        <v>45</v>
      </c>
      <c r="B20" s="7">
        <v>1</v>
      </c>
      <c r="C20" s="7">
        <f t="shared" si="0"/>
        <v>20</v>
      </c>
      <c r="D20" s="7"/>
      <c r="E20" s="7">
        <v>6</v>
      </c>
      <c r="F20" s="7">
        <v>14</v>
      </c>
      <c r="G20" s="8"/>
      <c r="H20" s="8"/>
      <c r="I20" s="8"/>
      <c r="J20" s="9" t="s">
        <v>128</v>
      </c>
    </row>
    <row r="21" spans="1:10" ht="13.5">
      <c r="A21" s="9" t="s">
        <v>34</v>
      </c>
      <c r="B21" s="7">
        <v>14</v>
      </c>
      <c r="C21" s="7">
        <f t="shared" si="0"/>
        <v>160</v>
      </c>
      <c r="D21" s="7">
        <v>40</v>
      </c>
      <c r="E21" s="7">
        <v>85</v>
      </c>
      <c r="F21" s="7">
        <v>35</v>
      </c>
      <c r="G21" s="8"/>
      <c r="H21" s="8"/>
      <c r="I21" s="8"/>
      <c r="J21" s="9" t="s">
        <v>125</v>
      </c>
    </row>
    <row r="22" spans="1:10" ht="13.5">
      <c r="A22" s="9" t="s">
        <v>35</v>
      </c>
      <c r="B22" s="7">
        <v>7</v>
      </c>
      <c r="C22" s="7">
        <f t="shared" si="0"/>
        <v>100</v>
      </c>
      <c r="D22" s="7">
        <v>25</v>
      </c>
      <c r="E22" s="7">
        <v>40</v>
      </c>
      <c r="F22" s="7">
        <v>35</v>
      </c>
      <c r="G22" s="8"/>
      <c r="H22" s="8"/>
      <c r="I22" s="8"/>
      <c r="J22" s="9" t="s">
        <v>125</v>
      </c>
    </row>
    <row r="23" spans="1:10" ht="13.5">
      <c r="A23" s="9" t="s">
        <v>38</v>
      </c>
      <c r="B23" s="7">
        <v>10</v>
      </c>
      <c r="C23" s="7">
        <f t="shared" si="0"/>
        <v>115</v>
      </c>
      <c r="D23" s="7">
        <v>30</v>
      </c>
      <c r="E23" s="7">
        <v>35</v>
      </c>
      <c r="F23" s="7">
        <v>50</v>
      </c>
      <c r="G23" s="8"/>
      <c r="H23" s="8"/>
      <c r="I23" s="8"/>
      <c r="J23" s="9" t="s">
        <v>125</v>
      </c>
    </row>
    <row r="24" spans="1:10" ht="13.5">
      <c r="A24" s="9" t="s">
        <v>46</v>
      </c>
      <c r="B24" s="7">
        <v>2</v>
      </c>
      <c r="C24" s="7">
        <f t="shared" si="0"/>
        <v>50</v>
      </c>
      <c r="D24" s="7">
        <v>5</v>
      </c>
      <c r="E24" s="7">
        <v>20</v>
      </c>
      <c r="F24" s="7">
        <v>25</v>
      </c>
      <c r="G24" s="8"/>
      <c r="H24" s="8"/>
      <c r="I24" s="8"/>
      <c r="J24" s="9" t="s">
        <v>128</v>
      </c>
    </row>
    <row r="25" spans="1:10" ht="13.5">
      <c r="A25" s="9" t="s">
        <v>32</v>
      </c>
      <c r="B25" s="7">
        <v>2</v>
      </c>
      <c r="C25" s="7">
        <v>30</v>
      </c>
      <c r="D25" s="7"/>
      <c r="E25" s="7"/>
      <c r="F25" s="7"/>
      <c r="G25" s="8"/>
      <c r="H25" s="8"/>
      <c r="I25" s="8"/>
      <c r="J25" s="9" t="s">
        <v>127</v>
      </c>
    </row>
    <row r="26" spans="1:10" ht="41.25">
      <c r="A26" s="9" t="s">
        <v>110</v>
      </c>
      <c r="B26" s="7">
        <v>4</v>
      </c>
      <c r="C26" s="7">
        <v>120</v>
      </c>
      <c r="D26" s="7"/>
      <c r="E26" s="7"/>
      <c r="F26" s="7"/>
      <c r="G26" s="8"/>
      <c r="H26" s="8"/>
      <c r="I26" s="8"/>
      <c r="J26" s="9" t="s">
        <v>127</v>
      </c>
    </row>
    <row r="27" ht="13.5">
      <c r="A27" s="20" t="s">
        <v>138</v>
      </c>
    </row>
  </sheetData>
  <sheetProtection/>
  <mergeCells count="7">
    <mergeCell ref="I2:K3"/>
    <mergeCell ref="J8:J10"/>
    <mergeCell ref="D9:I9"/>
    <mergeCell ref="A8:A10"/>
    <mergeCell ref="B8:B10"/>
    <mergeCell ref="C8:C10"/>
    <mergeCell ref="D8:I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130" zoomScaleSheetLayoutView="130" zoomScalePageLayoutView="0" workbookViewId="0" topLeftCell="A1">
      <selection activeCell="H2" sqref="H2:J3"/>
    </sheetView>
  </sheetViews>
  <sheetFormatPr defaultColWidth="9.140625" defaultRowHeight="15"/>
  <cols>
    <col min="1" max="1" width="36.7109375" style="3" bestFit="1" customWidth="1"/>
    <col min="2" max="2" width="9.7109375" style="2" bestFit="1" customWidth="1"/>
    <col min="3" max="3" width="22.57421875" style="2" bestFit="1" customWidth="1"/>
    <col min="4" max="9" width="8.00390625" style="2" customWidth="1"/>
    <col min="10" max="10" width="23.7109375" style="3" bestFit="1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H2" s="39" t="s">
        <v>145</v>
      </c>
      <c r="I2" s="40"/>
      <c r="J2" s="40"/>
    </row>
    <row r="3" spans="1:10" ht="13.5">
      <c r="A3" s="1" t="s">
        <v>131</v>
      </c>
      <c r="H3" s="40"/>
      <c r="I3" s="40"/>
      <c r="J3" s="40"/>
    </row>
    <row r="4" ht="13.5">
      <c r="A4" s="1" t="s">
        <v>135</v>
      </c>
    </row>
    <row r="8" spans="1:10" s="6" customFormat="1" ht="13.5">
      <c r="A8" s="25" t="s">
        <v>124</v>
      </c>
      <c r="B8" s="26" t="s">
        <v>0</v>
      </c>
      <c r="C8" s="34" t="s">
        <v>123</v>
      </c>
      <c r="D8" s="30" t="s">
        <v>142</v>
      </c>
      <c r="E8" s="30"/>
      <c r="F8" s="30"/>
      <c r="G8" s="30"/>
      <c r="H8" s="30"/>
      <c r="I8" s="30"/>
      <c r="J8" s="31" t="s">
        <v>115</v>
      </c>
    </row>
    <row r="9" spans="1:10" s="6" customFormat="1" ht="13.5">
      <c r="A9" s="25"/>
      <c r="B9" s="26"/>
      <c r="C9" s="35"/>
      <c r="D9" s="24" t="s">
        <v>122</v>
      </c>
      <c r="E9" s="24"/>
      <c r="F9" s="24"/>
      <c r="G9" s="24"/>
      <c r="H9" s="24"/>
      <c r="I9" s="24"/>
      <c r="J9" s="32"/>
    </row>
    <row r="10" spans="1:10" s="6" customFormat="1" ht="78">
      <c r="A10" s="25"/>
      <c r="B10" s="26"/>
      <c r="C10" s="36"/>
      <c r="D10" s="21" t="s">
        <v>116</v>
      </c>
      <c r="E10" s="21" t="s">
        <v>117</v>
      </c>
      <c r="F10" s="21" t="s">
        <v>118</v>
      </c>
      <c r="G10" s="21" t="s">
        <v>119</v>
      </c>
      <c r="H10" s="21" t="s">
        <v>120</v>
      </c>
      <c r="I10" s="21" t="s">
        <v>121</v>
      </c>
      <c r="J10" s="33"/>
    </row>
    <row r="11" spans="1:10" ht="13.5">
      <c r="A11" s="9" t="s">
        <v>47</v>
      </c>
      <c r="B11" s="7">
        <v>3</v>
      </c>
      <c r="C11" s="7">
        <f aca="true" t="shared" si="0" ref="C11:C33">SUM(D11:I11)</f>
        <v>60</v>
      </c>
      <c r="D11" s="7"/>
      <c r="E11" s="7">
        <v>30</v>
      </c>
      <c r="F11" s="7">
        <v>30</v>
      </c>
      <c r="G11" s="8"/>
      <c r="H11" s="8"/>
      <c r="I11" s="8"/>
      <c r="J11" s="9" t="s">
        <v>125</v>
      </c>
    </row>
    <row r="12" spans="1:10" ht="13.5">
      <c r="A12" s="9" t="s">
        <v>51</v>
      </c>
      <c r="B12" s="7">
        <v>2</v>
      </c>
      <c r="C12" s="7">
        <f t="shared" si="0"/>
        <v>30</v>
      </c>
      <c r="D12" s="7"/>
      <c r="E12" s="7">
        <v>20</v>
      </c>
      <c r="F12" s="7">
        <v>10</v>
      </c>
      <c r="G12" s="8"/>
      <c r="H12" s="8"/>
      <c r="I12" s="8"/>
      <c r="J12" s="9" t="s">
        <v>128</v>
      </c>
    </row>
    <row r="13" spans="1:10" ht="13.5">
      <c r="A13" s="9" t="s">
        <v>106</v>
      </c>
      <c r="B13" s="7">
        <v>1</v>
      </c>
      <c r="C13" s="7">
        <f t="shared" si="0"/>
        <v>20</v>
      </c>
      <c r="D13" s="7">
        <v>5</v>
      </c>
      <c r="E13" s="7"/>
      <c r="F13" s="7">
        <v>15</v>
      </c>
      <c r="G13" s="8"/>
      <c r="H13" s="8"/>
      <c r="I13" s="8"/>
      <c r="J13" s="9" t="s">
        <v>128</v>
      </c>
    </row>
    <row r="14" spans="1:10" ht="13.5">
      <c r="A14" s="9" t="s">
        <v>48</v>
      </c>
      <c r="B14" s="7">
        <v>4</v>
      </c>
      <c r="C14" s="7">
        <f t="shared" si="0"/>
        <v>60</v>
      </c>
      <c r="D14" s="7">
        <v>10</v>
      </c>
      <c r="E14" s="7">
        <v>10</v>
      </c>
      <c r="F14" s="7">
        <v>40</v>
      </c>
      <c r="G14" s="8"/>
      <c r="H14" s="8"/>
      <c r="I14" s="8"/>
      <c r="J14" s="9" t="s">
        <v>125</v>
      </c>
    </row>
    <row r="15" spans="1:10" ht="13.5">
      <c r="A15" s="9" t="s">
        <v>52</v>
      </c>
      <c r="B15" s="7">
        <v>4</v>
      </c>
      <c r="C15" s="7">
        <f t="shared" si="0"/>
        <v>60</v>
      </c>
      <c r="D15" s="7">
        <v>30</v>
      </c>
      <c r="E15" s="7">
        <v>10</v>
      </c>
      <c r="F15" s="7">
        <v>20</v>
      </c>
      <c r="G15" s="8"/>
      <c r="H15" s="8"/>
      <c r="I15" s="8"/>
      <c r="J15" s="9" t="s">
        <v>128</v>
      </c>
    </row>
    <row r="16" spans="1:10" ht="13.5">
      <c r="A16" s="9" t="s">
        <v>57</v>
      </c>
      <c r="B16" s="7">
        <v>2</v>
      </c>
      <c r="C16" s="7">
        <f t="shared" si="0"/>
        <v>30</v>
      </c>
      <c r="D16" s="7"/>
      <c r="E16" s="7">
        <v>20</v>
      </c>
      <c r="F16" s="7">
        <v>10</v>
      </c>
      <c r="G16" s="8"/>
      <c r="H16" s="8"/>
      <c r="I16" s="8"/>
      <c r="J16" s="9" t="s">
        <v>128</v>
      </c>
    </row>
    <row r="17" spans="1:10" s="18" customFormat="1" ht="13.5">
      <c r="A17" s="17" t="s">
        <v>113</v>
      </c>
      <c r="B17" s="15">
        <v>2</v>
      </c>
      <c r="C17" s="15">
        <f t="shared" si="0"/>
        <v>30</v>
      </c>
      <c r="D17" s="15"/>
      <c r="E17" s="15">
        <v>20</v>
      </c>
      <c r="F17" s="15">
        <v>10</v>
      </c>
      <c r="G17" s="16"/>
      <c r="H17" s="16"/>
      <c r="I17" s="16"/>
      <c r="J17" s="17" t="s">
        <v>1</v>
      </c>
    </row>
    <row r="18" spans="1:10" ht="13.5">
      <c r="A18" s="9" t="s">
        <v>53</v>
      </c>
      <c r="B18" s="7">
        <v>2</v>
      </c>
      <c r="C18" s="7">
        <f t="shared" si="0"/>
        <v>40</v>
      </c>
      <c r="D18" s="7"/>
      <c r="E18" s="7">
        <v>15</v>
      </c>
      <c r="F18" s="7">
        <v>25</v>
      </c>
      <c r="G18" s="8"/>
      <c r="H18" s="8"/>
      <c r="I18" s="8"/>
      <c r="J18" s="9" t="s">
        <v>128</v>
      </c>
    </row>
    <row r="19" spans="1:10" ht="13.5">
      <c r="A19" s="9" t="s">
        <v>54</v>
      </c>
      <c r="B19" s="7">
        <v>2</v>
      </c>
      <c r="C19" s="7">
        <f t="shared" si="0"/>
        <v>40</v>
      </c>
      <c r="D19" s="7">
        <v>4</v>
      </c>
      <c r="E19" s="7">
        <v>12</v>
      </c>
      <c r="F19" s="7">
        <v>24</v>
      </c>
      <c r="G19" s="8"/>
      <c r="H19" s="8"/>
      <c r="I19" s="8"/>
      <c r="J19" s="9" t="s">
        <v>128</v>
      </c>
    </row>
    <row r="20" spans="1:10" ht="13.5">
      <c r="A20" s="9" t="s">
        <v>55</v>
      </c>
      <c r="B20" s="7">
        <v>2</v>
      </c>
      <c r="C20" s="7">
        <f t="shared" si="0"/>
        <v>35</v>
      </c>
      <c r="D20" s="7"/>
      <c r="E20" s="7">
        <v>5</v>
      </c>
      <c r="F20" s="7">
        <v>30</v>
      </c>
      <c r="G20" s="8"/>
      <c r="H20" s="8"/>
      <c r="I20" s="8"/>
      <c r="J20" s="9" t="s">
        <v>128</v>
      </c>
    </row>
    <row r="21" spans="1:10" ht="13.5">
      <c r="A21" s="9" t="s">
        <v>56</v>
      </c>
      <c r="B21" s="7">
        <v>2</v>
      </c>
      <c r="C21" s="7">
        <f t="shared" si="0"/>
        <v>45</v>
      </c>
      <c r="D21" s="7"/>
      <c r="E21" s="7">
        <v>9</v>
      </c>
      <c r="F21" s="7">
        <v>36</v>
      </c>
      <c r="G21" s="8"/>
      <c r="H21" s="8"/>
      <c r="I21" s="8"/>
      <c r="J21" s="9" t="s">
        <v>128</v>
      </c>
    </row>
    <row r="22" spans="1:10" ht="13.5">
      <c r="A22" s="9" t="s">
        <v>58</v>
      </c>
      <c r="B22" s="7">
        <v>2</v>
      </c>
      <c r="C22" s="7">
        <f t="shared" si="0"/>
        <v>30</v>
      </c>
      <c r="D22" s="7"/>
      <c r="E22" s="7">
        <v>10</v>
      </c>
      <c r="F22" s="7">
        <v>20</v>
      </c>
      <c r="G22" s="8"/>
      <c r="H22" s="8"/>
      <c r="I22" s="8"/>
      <c r="J22" s="9" t="s">
        <v>128</v>
      </c>
    </row>
    <row r="23" spans="1:10" ht="13.5">
      <c r="A23" s="9" t="s">
        <v>49</v>
      </c>
      <c r="B23" s="7">
        <v>3</v>
      </c>
      <c r="C23" s="7">
        <f t="shared" si="0"/>
        <v>60</v>
      </c>
      <c r="D23" s="7">
        <v>5</v>
      </c>
      <c r="E23" s="7">
        <v>15</v>
      </c>
      <c r="F23" s="7">
        <v>40</v>
      </c>
      <c r="G23" s="8"/>
      <c r="H23" s="8"/>
      <c r="I23" s="8"/>
      <c r="J23" s="9" t="s">
        <v>125</v>
      </c>
    </row>
    <row r="24" spans="1:10" ht="13.5">
      <c r="A24" s="9" t="s">
        <v>59</v>
      </c>
      <c r="B24" s="7">
        <v>1</v>
      </c>
      <c r="C24" s="7">
        <f t="shared" si="0"/>
        <v>15</v>
      </c>
      <c r="D24" s="7">
        <v>2</v>
      </c>
      <c r="E24" s="7">
        <v>8</v>
      </c>
      <c r="F24" s="7">
        <v>5</v>
      </c>
      <c r="G24" s="8"/>
      <c r="H24" s="8"/>
      <c r="I24" s="8"/>
      <c r="J24" s="9" t="s">
        <v>128</v>
      </c>
    </row>
    <row r="25" spans="1:10" ht="13.5">
      <c r="A25" s="9" t="s">
        <v>60</v>
      </c>
      <c r="B25" s="7">
        <v>1</v>
      </c>
      <c r="C25" s="7">
        <f t="shared" si="0"/>
        <v>20</v>
      </c>
      <c r="D25" s="7">
        <v>15</v>
      </c>
      <c r="E25" s="7"/>
      <c r="F25" s="7">
        <v>5</v>
      </c>
      <c r="G25" s="8"/>
      <c r="H25" s="8"/>
      <c r="I25" s="8"/>
      <c r="J25" s="9" t="s">
        <v>128</v>
      </c>
    </row>
    <row r="26" spans="1:10" ht="13.5">
      <c r="A26" s="9" t="s">
        <v>50</v>
      </c>
      <c r="B26" s="7">
        <v>3</v>
      </c>
      <c r="C26" s="7">
        <f t="shared" si="0"/>
        <v>60</v>
      </c>
      <c r="D26" s="7"/>
      <c r="E26" s="7">
        <v>30</v>
      </c>
      <c r="F26" s="7">
        <v>30</v>
      </c>
      <c r="G26" s="8"/>
      <c r="H26" s="8"/>
      <c r="I26" s="8"/>
      <c r="J26" s="9" t="s">
        <v>125</v>
      </c>
    </row>
    <row r="27" spans="1:10" ht="13.5">
      <c r="A27" s="9" t="s">
        <v>61</v>
      </c>
      <c r="B27" s="7">
        <v>1</v>
      </c>
      <c r="C27" s="7">
        <f t="shared" si="0"/>
        <v>10</v>
      </c>
      <c r="D27" s="7">
        <v>10</v>
      </c>
      <c r="E27" s="7"/>
      <c r="F27" s="7"/>
      <c r="G27" s="8"/>
      <c r="H27" s="8"/>
      <c r="I27" s="8"/>
      <c r="J27" s="9" t="s">
        <v>128</v>
      </c>
    </row>
    <row r="28" spans="1:10" ht="13.5">
      <c r="A28" s="9" t="s">
        <v>62</v>
      </c>
      <c r="B28" s="7">
        <v>4</v>
      </c>
      <c r="C28" s="7">
        <f t="shared" si="0"/>
        <v>60</v>
      </c>
      <c r="D28" s="7"/>
      <c r="E28" s="7">
        <v>25</v>
      </c>
      <c r="F28" s="7">
        <v>35</v>
      </c>
      <c r="G28" s="8"/>
      <c r="H28" s="8"/>
      <c r="I28" s="8"/>
      <c r="J28" s="9" t="s">
        <v>128</v>
      </c>
    </row>
    <row r="29" spans="1:10" ht="13.5">
      <c r="A29" s="9" t="s">
        <v>63</v>
      </c>
      <c r="B29" s="7">
        <v>3</v>
      </c>
      <c r="C29" s="7">
        <f t="shared" si="0"/>
        <v>40</v>
      </c>
      <c r="D29" s="7"/>
      <c r="E29" s="7">
        <v>20</v>
      </c>
      <c r="F29" s="7">
        <v>20</v>
      </c>
      <c r="G29" s="8"/>
      <c r="H29" s="8"/>
      <c r="I29" s="8"/>
      <c r="J29" s="9" t="s">
        <v>128</v>
      </c>
    </row>
    <row r="30" spans="1:10" ht="13.5">
      <c r="A30" s="9" t="s">
        <v>64</v>
      </c>
      <c r="B30" s="7">
        <v>2</v>
      </c>
      <c r="C30" s="7">
        <f t="shared" si="0"/>
        <v>32</v>
      </c>
      <c r="D30" s="7">
        <v>2</v>
      </c>
      <c r="E30" s="7">
        <v>15</v>
      </c>
      <c r="F30" s="7">
        <v>15</v>
      </c>
      <c r="G30" s="8"/>
      <c r="H30" s="8"/>
      <c r="I30" s="8"/>
      <c r="J30" s="9" t="s">
        <v>128</v>
      </c>
    </row>
    <row r="31" spans="1:10" ht="13.5">
      <c r="A31" s="9" t="s">
        <v>65</v>
      </c>
      <c r="B31" s="7">
        <v>2</v>
      </c>
      <c r="C31" s="7">
        <f t="shared" si="0"/>
        <v>30</v>
      </c>
      <c r="D31" s="7"/>
      <c r="E31" s="7">
        <v>10</v>
      </c>
      <c r="F31" s="7">
        <v>20</v>
      </c>
      <c r="G31" s="8"/>
      <c r="H31" s="8"/>
      <c r="I31" s="8"/>
      <c r="J31" s="9" t="s">
        <v>128</v>
      </c>
    </row>
    <row r="32" spans="1:10" ht="13.5">
      <c r="A32" s="9" t="s">
        <v>66</v>
      </c>
      <c r="B32" s="7">
        <v>3</v>
      </c>
      <c r="C32" s="7">
        <f t="shared" si="0"/>
        <v>55</v>
      </c>
      <c r="D32" s="7"/>
      <c r="E32" s="7">
        <v>10</v>
      </c>
      <c r="F32" s="7">
        <v>45</v>
      </c>
      <c r="G32" s="8"/>
      <c r="H32" s="8"/>
      <c r="I32" s="8"/>
      <c r="J32" s="9" t="s">
        <v>128</v>
      </c>
    </row>
    <row r="33" spans="1:10" ht="13.5">
      <c r="A33" s="9" t="s">
        <v>67</v>
      </c>
      <c r="B33" s="7">
        <v>2</v>
      </c>
      <c r="C33" s="7">
        <f t="shared" si="0"/>
        <v>30</v>
      </c>
      <c r="D33" s="7"/>
      <c r="E33" s="7">
        <v>20</v>
      </c>
      <c r="F33" s="7">
        <v>10</v>
      </c>
      <c r="G33" s="8"/>
      <c r="H33" s="8"/>
      <c r="I33" s="8"/>
      <c r="J33" s="9" t="s">
        <v>128</v>
      </c>
    </row>
    <row r="34" spans="1:10" ht="13.5">
      <c r="A34" s="9" t="s">
        <v>32</v>
      </c>
      <c r="B34" s="7">
        <v>3</v>
      </c>
      <c r="C34" s="7">
        <v>45</v>
      </c>
      <c r="D34" s="7"/>
      <c r="E34" s="7"/>
      <c r="F34" s="7"/>
      <c r="G34" s="8"/>
      <c r="H34" s="8"/>
      <c r="I34" s="8"/>
      <c r="J34" s="9" t="s">
        <v>127</v>
      </c>
    </row>
    <row r="35" spans="1:10" ht="41.25">
      <c r="A35" s="9" t="s">
        <v>109</v>
      </c>
      <c r="B35" s="7">
        <v>4</v>
      </c>
      <c r="C35" s="7">
        <v>120</v>
      </c>
      <c r="D35" s="7"/>
      <c r="E35" s="7"/>
      <c r="F35" s="7"/>
      <c r="G35" s="8"/>
      <c r="H35" s="8"/>
      <c r="I35" s="8"/>
      <c r="J35" s="9" t="s">
        <v>127</v>
      </c>
    </row>
    <row r="36" spans="1:10" ht="13.5">
      <c r="A36" s="20" t="s">
        <v>138</v>
      </c>
      <c r="J36" s="2"/>
    </row>
  </sheetData>
  <sheetProtection/>
  <mergeCells count="7">
    <mergeCell ref="H2:J3"/>
    <mergeCell ref="J8:J10"/>
    <mergeCell ref="D9:I9"/>
    <mergeCell ref="A8:A10"/>
    <mergeCell ref="B8:B10"/>
    <mergeCell ref="C8:C10"/>
    <mergeCell ref="D8:I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115" zoomScaleSheetLayoutView="115" zoomScalePageLayoutView="0" workbookViewId="0" topLeftCell="A1">
      <selection activeCell="H2" sqref="H2:J3"/>
    </sheetView>
  </sheetViews>
  <sheetFormatPr defaultColWidth="9.140625" defaultRowHeight="15"/>
  <cols>
    <col min="1" max="1" width="25.57421875" style="5" customWidth="1"/>
    <col min="2" max="2" width="9.140625" style="2" customWidth="1"/>
    <col min="3" max="3" width="11.00390625" style="2" customWidth="1"/>
    <col min="4" max="9" width="7.7109375" style="2" customWidth="1"/>
    <col min="10" max="10" width="17.00390625" style="3" bestFit="1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H2" s="39" t="s">
        <v>145</v>
      </c>
      <c r="I2" s="40"/>
      <c r="J2" s="40"/>
    </row>
    <row r="3" spans="1:10" ht="13.5">
      <c r="A3" s="1" t="s">
        <v>131</v>
      </c>
      <c r="H3" s="40"/>
      <c r="I3" s="40"/>
      <c r="J3" s="40"/>
    </row>
    <row r="4" ht="13.5">
      <c r="A4" s="1" t="s">
        <v>134</v>
      </c>
    </row>
    <row r="8" spans="1:10" s="6" customFormat="1" ht="13.5">
      <c r="A8" s="25" t="s">
        <v>124</v>
      </c>
      <c r="B8" s="26" t="s">
        <v>0</v>
      </c>
      <c r="C8" s="27" t="s">
        <v>123</v>
      </c>
      <c r="D8" s="30" t="s">
        <v>141</v>
      </c>
      <c r="E8" s="30"/>
      <c r="F8" s="30"/>
      <c r="G8" s="30"/>
      <c r="H8" s="30"/>
      <c r="I8" s="30"/>
      <c r="J8" s="31" t="s">
        <v>115</v>
      </c>
    </row>
    <row r="9" spans="1:10" s="6" customFormat="1" ht="13.5">
      <c r="A9" s="25"/>
      <c r="B9" s="26"/>
      <c r="C9" s="28"/>
      <c r="D9" s="24" t="s">
        <v>122</v>
      </c>
      <c r="E9" s="24"/>
      <c r="F9" s="24"/>
      <c r="G9" s="24"/>
      <c r="H9" s="24"/>
      <c r="I9" s="24"/>
      <c r="J9" s="32"/>
    </row>
    <row r="10" spans="1:10" s="6" customFormat="1" ht="78">
      <c r="A10" s="25"/>
      <c r="B10" s="26"/>
      <c r="C10" s="29"/>
      <c r="D10" s="21" t="s">
        <v>116</v>
      </c>
      <c r="E10" s="21" t="s">
        <v>117</v>
      </c>
      <c r="F10" s="21" t="s">
        <v>118</v>
      </c>
      <c r="G10" s="21" t="s">
        <v>119</v>
      </c>
      <c r="H10" s="21" t="s">
        <v>120</v>
      </c>
      <c r="I10" s="21" t="s">
        <v>121</v>
      </c>
      <c r="J10" s="33"/>
    </row>
    <row r="11" spans="1:10" ht="13.5">
      <c r="A11" s="9" t="s">
        <v>107</v>
      </c>
      <c r="B11" s="7">
        <v>1</v>
      </c>
      <c r="C11" s="7">
        <f aca="true" t="shared" si="0" ref="C11:C39">SUM(D11:I11)</f>
        <v>15</v>
      </c>
      <c r="D11" s="7"/>
      <c r="E11" s="7">
        <v>15</v>
      </c>
      <c r="F11" s="7"/>
      <c r="G11" s="8"/>
      <c r="H11" s="8"/>
      <c r="I11" s="8"/>
      <c r="J11" s="19" t="s">
        <v>128</v>
      </c>
    </row>
    <row r="12" spans="1:10" ht="13.5">
      <c r="A12" s="9" t="s">
        <v>75</v>
      </c>
      <c r="B12" s="7">
        <v>1</v>
      </c>
      <c r="C12" s="7">
        <f t="shared" si="0"/>
        <v>25</v>
      </c>
      <c r="D12" s="7"/>
      <c r="E12" s="7">
        <v>10</v>
      </c>
      <c r="F12" s="7">
        <v>15</v>
      </c>
      <c r="G12" s="8"/>
      <c r="H12" s="8"/>
      <c r="I12" s="8"/>
      <c r="J12" s="19" t="s">
        <v>128</v>
      </c>
    </row>
    <row r="13" spans="1:10" ht="13.5">
      <c r="A13" s="9" t="s">
        <v>76</v>
      </c>
      <c r="B13" s="7">
        <v>1</v>
      </c>
      <c r="C13" s="7">
        <f t="shared" si="0"/>
        <v>24</v>
      </c>
      <c r="D13" s="7">
        <v>12</v>
      </c>
      <c r="E13" s="7">
        <v>12</v>
      </c>
      <c r="F13" s="7"/>
      <c r="G13" s="8"/>
      <c r="H13" s="8"/>
      <c r="I13" s="8"/>
      <c r="J13" s="19" t="s">
        <v>128</v>
      </c>
    </row>
    <row r="14" spans="1:10" ht="13.5">
      <c r="A14" s="9" t="s">
        <v>77</v>
      </c>
      <c r="B14" s="7">
        <v>2</v>
      </c>
      <c r="C14" s="7">
        <f t="shared" si="0"/>
        <v>30</v>
      </c>
      <c r="D14" s="7"/>
      <c r="E14" s="7">
        <v>10</v>
      </c>
      <c r="F14" s="7">
        <v>20</v>
      </c>
      <c r="G14" s="8"/>
      <c r="H14" s="8"/>
      <c r="I14" s="8"/>
      <c r="J14" s="19" t="s">
        <v>128</v>
      </c>
    </row>
    <row r="15" spans="1:10" ht="13.5">
      <c r="A15" s="9" t="s">
        <v>68</v>
      </c>
      <c r="B15" s="7">
        <v>2</v>
      </c>
      <c r="C15" s="7">
        <f t="shared" si="0"/>
        <v>30</v>
      </c>
      <c r="D15" s="7"/>
      <c r="E15" s="7">
        <v>15</v>
      </c>
      <c r="F15" s="7">
        <v>15</v>
      </c>
      <c r="G15" s="8"/>
      <c r="H15" s="8"/>
      <c r="I15" s="8"/>
      <c r="J15" s="19" t="s">
        <v>125</v>
      </c>
    </row>
    <row r="16" spans="1:10" ht="13.5">
      <c r="A16" s="9" t="s">
        <v>78</v>
      </c>
      <c r="B16" s="7">
        <v>2</v>
      </c>
      <c r="C16" s="7">
        <f t="shared" si="0"/>
        <v>30</v>
      </c>
      <c r="D16" s="7"/>
      <c r="E16" s="7">
        <v>20</v>
      </c>
      <c r="F16" s="7">
        <v>10</v>
      </c>
      <c r="G16" s="8"/>
      <c r="H16" s="8"/>
      <c r="I16" s="8"/>
      <c r="J16" s="19" t="s">
        <v>128</v>
      </c>
    </row>
    <row r="17" spans="1:10" ht="13.5">
      <c r="A17" s="9" t="s">
        <v>79</v>
      </c>
      <c r="B17" s="7">
        <v>4</v>
      </c>
      <c r="C17" s="7">
        <f t="shared" si="0"/>
        <v>90</v>
      </c>
      <c r="D17" s="7"/>
      <c r="E17" s="7">
        <v>45</v>
      </c>
      <c r="F17" s="7">
        <v>45</v>
      </c>
      <c r="G17" s="8"/>
      <c r="H17" s="8"/>
      <c r="I17" s="8"/>
      <c r="J17" s="19" t="s">
        <v>128</v>
      </c>
    </row>
    <row r="18" spans="1:10" ht="13.5">
      <c r="A18" s="9" t="s">
        <v>69</v>
      </c>
      <c r="B18" s="7">
        <v>4</v>
      </c>
      <c r="C18" s="7">
        <f t="shared" si="0"/>
        <v>60</v>
      </c>
      <c r="D18" s="7">
        <v>12</v>
      </c>
      <c r="E18" s="7">
        <v>36</v>
      </c>
      <c r="F18" s="7">
        <v>12</v>
      </c>
      <c r="G18" s="8"/>
      <c r="H18" s="8"/>
      <c r="I18" s="8"/>
      <c r="J18" s="19" t="s">
        <v>125</v>
      </c>
    </row>
    <row r="19" spans="1:10" ht="13.5">
      <c r="A19" s="9" t="s">
        <v>80</v>
      </c>
      <c r="B19" s="7">
        <v>2</v>
      </c>
      <c r="C19" s="7">
        <f t="shared" si="0"/>
        <v>35</v>
      </c>
      <c r="D19" s="7">
        <v>5</v>
      </c>
      <c r="E19" s="7">
        <v>10</v>
      </c>
      <c r="F19" s="7">
        <v>20</v>
      </c>
      <c r="G19" s="8"/>
      <c r="H19" s="8"/>
      <c r="I19" s="8"/>
      <c r="J19" s="19" t="s">
        <v>128</v>
      </c>
    </row>
    <row r="20" spans="1:10" ht="13.5">
      <c r="A20" s="9" t="s">
        <v>81</v>
      </c>
      <c r="B20" s="7">
        <v>2</v>
      </c>
      <c r="C20" s="7">
        <f t="shared" si="0"/>
        <v>30</v>
      </c>
      <c r="D20" s="7"/>
      <c r="E20" s="7">
        <v>10</v>
      </c>
      <c r="F20" s="7">
        <v>20</v>
      </c>
      <c r="G20" s="8"/>
      <c r="H20" s="8"/>
      <c r="I20" s="8"/>
      <c r="J20" s="19" t="s">
        <v>128</v>
      </c>
    </row>
    <row r="21" spans="1:10" ht="13.5">
      <c r="A21" s="9" t="s">
        <v>82</v>
      </c>
      <c r="B21" s="7">
        <v>2</v>
      </c>
      <c r="C21" s="7">
        <f t="shared" si="0"/>
        <v>40</v>
      </c>
      <c r="D21" s="7">
        <v>4</v>
      </c>
      <c r="E21" s="7">
        <v>12</v>
      </c>
      <c r="F21" s="7">
        <v>24</v>
      </c>
      <c r="G21" s="8"/>
      <c r="H21" s="8"/>
      <c r="I21" s="8"/>
      <c r="J21" s="19" t="s">
        <v>128</v>
      </c>
    </row>
    <row r="22" spans="1:10" ht="13.5">
      <c r="A22" s="9" t="s">
        <v>83</v>
      </c>
      <c r="B22" s="7">
        <v>2</v>
      </c>
      <c r="C22" s="7">
        <f t="shared" si="0"/>
        <v>35</v>
      </c>
      <c r="D22" s="7">
        <v>5</v>
      </c>
      <c r="E22" s="7">
        <v>10</v>
      </c>
      <c r="F22" s="7">
        <v>20</v>
      </c>
      <c r="G22" s="8"/>
      <c r="H22" s="8"/>
      <c r="I22" s="8"/>
      <c r="J22" s="19" t="s">
        <v>128</v>
      </c>
    </row>
    <row r="23" spans="1:10" ht="13.5">
      <c r="A23" s="9" t="s">
        <v>84</v>
      </c>
      <c r="B23" s="7">
        <v>2</v>
      </c>
      <c r="C23" s="7">
        <f t="shared" si="0"/>
        <v>35</v>
      </c>
      <c r="D23" s="7"/>
      <c r="E23" s="7">
        <v>15</v>
      </c>
      <c r="F23" s="7">
        <v>20</v>
      </c>
      <c r="G23" s="8"/>
      <c r="H23" s="8"/>
      <c r="I23" s="8"/>
      <c r="J23" s="19" t="s">
        <v>128</v>
      </c>
    </row>
    <row r="24" spans="1:10" ht="13.5">
      <c r="A24" s="9" t="s">
        <v>85</v>
      </c>
      <c r="B24" s="7">
        <v>2</v>
      </c>
      <c r="C24" s="7">
        <f t="shared" si="0"/>
        <v>30</v>
      </c>
      <c r="D24" s="7"/>
      <c r="E24" s="7">
        <v>20</v>
      </c>
      <c r="F24" s="7">
        <v>10</v>
      </c>
      <c r="G24" s="8"/>
      <c r="H24" s="8"/>
      <c r="I24" s="8"/>
      <c r="J24" s="19" t="s">
        <v>128</v>
      </c>
    </row>
    <row r="25" spans="1:10" ht="41.25">
      <c r="A25" s="9" t="s">
        <v>86</v>
      </c>
      <c r="B25" s="7">
        <v>2</v>
      </c>
      <c r="C25" s="7">
        <f t="shared" si="0"/>
        <v>30</v>
      </c>
      <c r="D25" s="7"/>
      <c r="E25" s="7">
        <v>10</v>
      </c>
      <c r="F25" s="7">
        <v>20</v>
      </c>
      <c r="G25" s="8"/>
      <c r="H25" s="8"/>
      <c r="I25" s="8"/>
      <c r="J25" s="19" t="s">
        <v>128</v>
      </c>
    </row>
    <row r="26" spans="1:10" ht="13.5">
      <c r="A26" s="9" t="s">
        <v>24</v>
      </c>
      <c r="B26" s="7">
        <v>1</v>
      </c>
      <c r="C26" s="7">
        <f t="shared" si="0"/>
        <v>10</v>
      </c>
      <c r="D26" s="7">
        <v>10</v>
      </c>
      <c r="E26" s="7"/>
      <c r="F26" s="7"/>
      <c r="G26" s="8"/>
      <c r="H26" s="8"/>
      <c r="I26" s="8"/>
      <c r="J26" s="9" t="s">
        <v>128</v>
      </c>
    </row>
    <row r="27" spans="1:10" ht="13.5">
      <c r="A27" s="9" t="s">
        <v>87</v>
      </c>
      <c r="B27" s="7">
        <v>1</v>
      </c>
      <c r="C27" s="7">
        <f t="shared" si="0"/>
        <v>20</v>
      </c>
      <c r="D27" s="7">
        <v>5</v>
      </c>
      <c r="E27" s="7">
        <v>15</v>
      </c>
      <c r="F27" s="7"/>
      <c r="G27" s="8"/>
      <c r="H27" s="8"/>
      <c r="I27" s="8"/>
      <c r="J27" s="19" t="s">
        <v>128</v>
      </c>
    </row>
    <row r="28" spans="1:10" ht="13.5">
      <c r="A28" s="9" t="s">
        <v>88</v>
      </c>
      <c r="B28" s="7">
        <v>1</v>
      </c>
      <c r="C28" s="7">
        <f t="shared" si="0"/>
        <v>20</v>
      </c>
      <c r="D28" s="7">
        <v>15</v>
      </c>
      <c r="E28" s="7">
        <v>5</v>
      </c>
      <c r="F28" s="7"/>
      <c r="G28" s="8"/>
      <c r="H28" s="8"/>
      <c r="I28" s="8"/>
      <c r="J28" s="19" t="s">
        <v>128</v>
      </c>
    </row>
    <row r="29" spans="1:10" ht="13.5">
      <c r="A29" s="9" t="s">
        <v>89</v>
      </c>
      <c r="B29" s="7">
        <v>1</v>
      </c>
      <c r="C29" s="7">
        <f t="shared" si="0"/>
        <v>10</v>
      </c>
      <c r="D29" s="7"/>
      <c r="E29" s="7">
        <v>2</v>
      </c>
      <c r="F29" s="7">
        <v>8</v>
      </c>
      <c r="G29" s="8"/>
      <c r="H29" s="8"/>
      <c r="I29" s="8"/>
      <c r="J29" s="19" t="s">
        <v>128</v>
      </c>
    </row>
    <row r="30" spans="1:10" ht="13.5">
      <c r="A30" s="9" t="s">
        <v>70</v>
      </c>
      <c r="B30" s="7">
        <v>2</v>
      </c>
      <c r="C30" s="7">
        <f t="shared" si="0"/>
        <v>50</v>
      </c>
      <c r="D30" s="7"/>
      <c r="E30" s="7">
        <v>20</v>
      </c>
      <c r="F30" s="7">
        <v>30</v>
      </c>
      <c r="G30" s="8"/>
      <c r="H30" s="8"/>
      <c r="I30" s="8"/>
      <c r="J30" s="19" t="s">
        <v>125</v>
      </c>
    </row>
    <row r="31" spans="1:10" ht="27">
      <c r="A31" s="9" t="s">
        <v>90</v>
      </c>
      <c r="B31" s="7">
        <v>1</v>
      </c>
      <c r="C31" s="7">
        <f t="shared" si="0"/>
        <v>20</v>
      </c>
      <c r="D31" s="7">
        <v>10</v>
      </c>
      <c r="E31" s="7">
        <v>10</v>
      </c>
      <c r="F31" s="7"/>
      <c r="G31" s="8"/>
      <c r="H31" s="8"/>
      <c r="I31" s="8"/>
      <c r="J31" s="19" t="s">
        <v>128</v>
      </c>
    </row>
    <row r="32" spans="1:10" ht="13.5">
      <c r="A32" s="9" t="s">
        <v>71</v>
      </c>
      <c r="B32" s="7">
        <v>2</v>
      </c>
      <c r="C32" s="7">
        <f t="shared" si="0"/>
        <v>50</v>
      </c>
      <c r="D32" s="7"/>
      <c r="E32" s="7">
        <v>10</v>
      </c>
      <c r="F32" s="7">
        <v>40</v>
      </c>
      <c r="G32" s="8"/>
      <c r="H32" s="8"/>
      <c r="I32" s="8"/>
      <c r="J32" s="19" t="s">
        <v>125</v>
      </c>
    </row>
    <row r="33" spans="1:10" ht="13.5">
      <c r="A33" s="9" t="s">
        <v>72</v>
      </c>
      <c r="B33" s="7">
        <v>3</v>
      </c>
      <c r="C33" s="7">
        <f t="shared" si="0"/>
        <v>60</v>
      </c>
      <c r="D33" s="7"/>
      <c r="E33" s="7">
        <v>30</v>
      </c>
      <c r="F33" s="7">
        <v>30</v>
      </c>
      <c r="G33" s="8"/>
      <c r="H33" s="8"/>
      <c r="I33" s="8"/>
      <c r="J33" s="19" t="s">
        <v>125</v>
      </c>
    </row>
    <row r="34" spans="1:10" ht="13.5">
      <c r="A34" s="9" t="s">
        <v>91</v>
      </c>
      <c r="B34" s="7">
        <v>2</v>
      </c>
      <c r="C34" s="7">
        <f t="shared" si="0"/>
        <v>30</v>
      </c>
      <c r="D34" s="7"/>
      <c r="E34" s="7">
        <v>10</v>
      </c>
      <c r="F34" s="7">
        <v>20</v>
      </c>
      <c r="G34" s="8"/>
      <c r="H34" s="8"/>
      <c r="I34" s="8"/>
      <c r="J34" s="19" t="s">
        <v>128</v>
      </c>
    </row>
    <row r="35" spans="1:10" ht="13.5">
      <c r="A35" s="9" t="s">
        <v>73</v>
      </c>
      <c r="B35" s="7">
        <v>2</v>
      </c>
      <c r="C35" s="7">
        <f t="shared" si="0"/>
        <v>30</v>
      </c>
      <c r="D35" s="7"/>
      <c r="E35" s="7">
        <v>12</v>
      </c>
      <c r="F35" s="7">
        <v>18</v>
      </c>
      <c r="G35" s="8"/>
      <c r="H35" s="8"/>
      <c r="I35" s="8"/>
      <c r="J35" s="19" t="s">
        <v>125</v>
      </c>
    </row>
    <row r="36" spans="1:10" ht="13.5">
      <c r="A36" s="9" t="s">
        <v>92</v>
      </c>
      <c r="B36" s="7">
        <v>4</v>
      </c>
      <c r="C36" s="7">
        <f t="shared" si="0"/>
        <v>90</v>
      </c>
      <c r="D36" s="7"/>
      <c r="E36" s="7">
        <v>15</v>
      </c>
      <c r="F36" s="7">
        <v>75</v>
      </c>
      <c r="G36" s="8"/>
      <c r="H36" s="8"/>
      <c r="I36" s="8"/>
      <c r="J36" s="19" t="s">
        <v>128</v>
      </c>
    </row>
    <row r="37" spans="1:10" ht="13.5">
      <c r="A37" s="9" t="s">
        <v>74</v>
      </c>
      <c r="B37" s="7">
        <v>2</v>
      </c>
      <c r="C37" s="7">
        <f t="shared" si="0"/>
        <v>30</v>
      </c>
      <c r="D37" s="7"/>
      <c r="E37" s="7">
        <v>10</v>
      </c>
      <c r="F37" s="7">
        <v>20</v>
      </c>
      <c r="G37" s="8"/>
      <c r="H37" s="8"/>
      <c r="I37" s="8"/>
      <c r="J37" s="19" t="s">
        <v>125</v>
      </c>
    </row>
    <row r="38" spans="1:10" ht="13.5">
      <c r="A38" s="9" t="s">
        <v>93</v>
      </c>
      <c r="B38" s="7">
        <v>1</v>
      </c>
      <c r="C38" s="7">
        <f t="shared" si="0"/>
        <v>30</v>
      </c>
      <c r="D38" s="7"/>
      <c r="E38" s="7">
        <v>10</v>
      </c>
      <c r="F38" s="7">
        <v>20</v>
      </c>
      <c r="G38" s="8"/>
      <c r="H38" s="8"/>
      <c r="I38" s="8"/>
      <c r="J38" s="19" t="s">
        <v>128</v>
      </c>
    </row>
    <row r="39" spans="1:10" ht="13.5">
      <c r="A39" s="9" t="s">
        <v>94</v>
      </c>
      <c r="B39" s="7">
        <v>1</v>
      </c>
      <c r="C39" s="7">
        <f t="shared" si="0"/>
        <v>20</v>
      </c>
      <c r="D39" s="7"/>
      <c r="E39" s="7">
        <v>15</v>
      </c>
      <c r="F39" s="7">
        <v>5</v>
      </c>
      <c r="G39" s="8"/>
      <c r="H39" s="8"/>
      <c r="I39" s="8"/>
      <c r="J39" s="19" t="s">
        <v>128</v>
      </c>
    </row>
    <row r="40" spans="1:10" ht="13.5">
      <c r="A40" s="9" t="s">
        <v>95</v>
      </c>
      <c r="B40" s="7">
        <v>1</v>
      </c>
      <c r="C40" s="7">
        <v>15</v>
      </c>
      <c r="D40" s="7"/>
      <c r="E40" s="7"/>
      <c r="F40" s="7"/>
      <c r="G40" s="8"/>
      <c r="H40" s="8"/>
      <c r="I40" s="8"/>
      <c r="J40" s="19" t="s">
        <v>127</v>
      </c>
    </row>
    <row r="41" spans="1:10" ht="69">
      <c r="A41" s="9" t="s">
        <v>108</v>
      </c>
      <c r="B41" s="7">
        <v>4</v>
      </c>
      <c r="C41" s="7">
        <v>120</v>
      </c>
      <c r="D41" s="7"/>
      <c r="E41" s="7"/>
      <c r="F41" s="7"/>
      <c r="G41" s="8"/>
      <c r="H41" s="8"/>
      <c r="I41" s="8"/>
      <c r="J41" s="19" t="s">
        <v>127</v>
      </c>
    </row>
    <row r="42" spans="1:10" ht="13.5">
      <c r="A42" s="20" t="s">
        <v>138</v>
      </c>
      <c r="J42" s="2"/>
    </row>
  </sheetData>
  <sheetProtection/>
  <mergeCells count="7">
    <mergeCell ref="H2:J3"/>
    <mergeCell ref="J8:J10"/>
    <mergeCell ref="D9:I9"/>
    <mergeCell ref="A8:A10"/>
    <mergeCell ref="B8:B10"/>
    <mergeCell ref="C8:C10"/>
    <mergeCell ref="D8:I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SheetLayoutView="100" zoomScalePageLayoutView="0" workbookViewId="0" topLeftCell="A1">
      <selection activeCell="H2" sqref="H2:J3"/>
    </sheetView>
  </sheetViews>
  <sheetFormatPr defaultColWidth="9.140625" defaultRowHeight="15"/>
  <cols>
    <col min="1" max="1" width="25.57421875" style="3" customWidth="1"/>
    <col min="2" max="2" width="9.140625" style="2" customWidth="1"/>
    <col min="3" max="3" width="11.00390625" style="2" bestFit="1" customWidth="1"/>
    <col min="4" max="9" width="6.57421875" style="2" customWidth="1"/>
    <col min="10" max="10" width="17.00390625" style="3" bestFit="1" customWidth="1"/>
    <col min="11" max="16384" width="9.140625" style="2" customWidth="1"/>
  </cols>
  <sheetData>
    <row r="1" ht="13.5">
      <c r="A1" s="1" t="s">
        <v>129</v>
      </c>
    </row>
    <row r="2" spans="1:10" ht="13.5">
      <c r="A2" s="4" t="s">
        <v>130</v>
      </c>
      <c r="H2" s="37" t="s">
        <v>145</v>
      </c>
      <c r="I2" s="38"/>
      <c r="J2" s="38"/>
    </row>
    <row r="3" spans="1:10" ht="13.5">
      <c r="A3" s="1" t="s">
        <v>131</v>
      </c>
      <c r="H3" s="38"/>
      <c r="I3" s="38"/>
      <c r="J3" s="38"/>
    </row>
    <row r="4" ht="13.5">
      <c r="A4" s="1" t="s">
        <v>133</v>
      </c>
    </row>
    <row r="8" spans="1:10" s="6" customFormat="1" ht="13.5">
      <c r="A8" s="25" t="s">
        <v>124</v>
      </c>
      <c r="B8" s="26" t="s">
        <v>0</v>
      </c>
      <c r="C8" s="27" t="s">
        <v>123</v>
      </c>
      <c r="D8" s="30" t="s">
        <v>140</v>
      </c>
      <c r="E8" s="30"/>
      <c r="F8" s="30"/>
      <c r="G8" s="30"/>
      <c r="H8" s="30"/>
      <c r="I8" s="30"/>
      <c r="J8" s="31" t="s">
        <v>115</v>
      </c>
    </row>
    <row r="9" spans="1:10" s="6" customFormat="1" ht="13.5">
      <c r="A9" s="25"/>
      <c r="B9" s="26"/>
      <c r="C9" s="28"/>
      <c r="D9" s="24" t="s">
        <v>122</v>
      </c>
      <c r="E9" s="24"/>
      <c r="F9" s="24"/>
      <c r="G9" s="24"/>
      <c r="H9" s="24"/>
      <c r="I9" s="24"/>
      <c r="J9" s="32"/>
    </row>
    <row r="10" spans="1:10" s="6" customFormat="1" ht="78">
      <c r="A10" s="25"/>
      <c r="B10" s="26"/>
      <c r="C10" s="29"/>
      <c r="D10" s="21" t="s">
        <v>116</v>
      </c>
      <c r="E10" s="21" t="s">
        <v>117</v>
      </c>
      <c r="F10" s="21" t="s">
        <v>118</v>
      </c>
      <c r="G10" s="21" t="s">
        <v>119</v>
      </c>
      <c r="H10" s="21" t="s">
        <v>120</v>
      </c>
      <c r="I10" s="21" t="s">
        <v>121</v>
      </c>
      <c r="J10" s="33"/>
    </row>
    <row r="11" spans="1:10" ht="13.5">
      <c r="A11" s="9" t="s">
        <v>96</v>
      </c>
      <c r="B11" s="7">
        <v>4</v>
      </c>
      <c r="C11" s="7">
        <f aca="true" t="shared" si="0" ref="C11:C19">SUM(D11:I11)</f>
        <v>60</v>
      </c>
      <c r="D11" s="7"/>
      <c r="E11" s="7"/>
      <c r="F11" s="7">
        <v>60</v>
      </c>
      <c r="G11" s="8"/>
      <c r="H11" s="8"/>
      <c r="I11" s="8"/>
      <c r="J11" s="9" t="s">
        <v>125</v>
      </c>
    </row>
    <row r="12" spans="1:10" ht="13.5">
      <c r="A12" s="9" t="s">
        <v>97</v>
      </c>
      <c r="B12" s="7">
        <v>4</v>
      </c>
      <c r="C12" s="7">
        <f t="shared" si="0"/>
        <v>60</v>
      </c>
      <c r="D12" s="7"/>
      <c r="E12" s="13"/>
      <c r="F12" s="7">
        <v>60</v>
      </c>
      <c r="G12" s="8"/>
      <c r="H12" s="8"/>
      <c r="I12" s="8"/>
      <c r="J12" s="9" t="s">
        <v>125</v>
      </c>
    </row>
    <row r="13" spans="1:10" ht="13.5">
      <c r="A13" s="9" t="s">
        <v>98</v>
      </c>
      <c r="B13" s="7">
        <v>4</v>
      </c>
      <c r="C13" s="7">
        <f t="shared" si="0"/>
        <v>60</v>
      </c>
      <c r="D13" s="7"/>
      <c r="E13" s="13"/>
      <c r="F13" s="7">
        <v>60</v>
      </c>
      <c r="G13" s="8"/>
      <c r="H13" s="8"/>
      <c r="I13" s="8"/>
      <c r="J13" s="9" t="s">
        <v>125</v>
      </c>
    </row>
    <row r="14" spans="1:10" ht="13.5">
      <c r="A14" s="9" t="s">
        <v>99</v>
      </c>
      <c r="B14" s="7">
        <v>16</v>
      </c>
      <c r="C14" s="7">
        <f t="shared" si="0"/>
        <v>240</v>
      </c>
      <c r="D14" s="7"/>
      <c r="E14" s="7"/>
      <c r="F14" s="7">
        <v>240</v>
      </c>
      <c r="G14" s="8"/>
      <c r="H14" s="8"/>
      <c r="I14" s="8"/>
      <c r="J14" s="9" t="s">
        <v>125</v>
      </c>
    </row>
    <row r="15" spans="1:10" ht="27">
      <c r="A15" s="9" t="s">
        <v>103</v>
      </c>
      <c r="B15" s="7">
        <v>2</v>
      </c>
      <c r="C15" s="7">
        <f t="shared" si="0"/>
        <v>30</v>
      </c>
      <c r="D15" s="7"/>
      <c r="E15" s="7"/>
      <c r="F15" s="7">
        <v>30</v>
      </c>
      <c r="G15" s="8"/>
      <c r="H15" s="8"/>
      <c r="I15" s="8"/>
      <c r="J15" s="9" t="s">
        <v>126</v>
      </c>
    </row>
    <row r="16" spans="1:10" ht="27">
      <c r="A16" s="9" t="s">
        <v>104</v>
      </c>
      <c r="B16" s="7">
        <v>12</v>
      </c>
      <c r="C16" s="7">
        <f t="shared" si="0"/>
        <v>180</v>
      </c>
      <c r="D16" s="7"/>
      <c r="E16" s="7"/>
      <c r="F16" s="7">
        <v>180</v>
      </c>
      <c r="G16" s="8"/>
      <c r="H16" s="8"/>
      <c r="I16" s="8"/>
      <c r="J16" s="9" t="s">
        <v>127</v>
      </c>
    </row>
    <row r="17" spans="1:10" ht="13.5">
      <c r="A17" s="9" t="s">
        <v>100</v>
      </c>
      <c r="B17" s="7">
        <v>8</v>
      </c>
      <c r="C17" s="7">
        <f t="shared" si="0"/>
        <v>120</v>
      </c>
      <c r="D17" s="7"/>
      <c r="E17" s="7"/>
      <c r="F17" s="7">
        <v>120</v>
      </c>
      <c r="G17" s="8"/>
      <c r="H17" s="8"/>
      <c r="I17" s="8"/>
      <c r="J17" s="9" t="s">
        <v>125</v>
      </c>
    </row>
    <row r="18" spans="1:10" ht="13.5">
      <c r="A18" s="9" t="s">
        <v>101</v>
      </c>
      <c r="B18" s="7">
        <v>4</v>
      </c>
      <c r="C18" s="7">
        <f t="shared" si="0"/>
        <v>60</v>
      </c>
      <c r="D18" s="7"/>
      <c r="E18" s="7"/>
      <c r="F18" s="7">
        <v>60</v>
      </c>
      <c r="G18" s="8"/>
      <c r="H18" s="8"/>
      <c r="I18" s="8"/>
      <c r="J18" s="9" t="s">
        <v>125</v>
      </c>
    </row>
    <row r="19" spans="1:10" ht="13.5">
      <c r="A19" s="9" t="s">
        <v>102</v>
      </c>
      <c r="B19" s="7">
        <v>8</v>
      </c>
      <c r="C19" s="7">
        <f t="shared" si="0"/>
        <v>120</v>
      </c>
      <c r="D19" s="7"/>
      <c r="E19" s="7"/>
      <c r="F19" s="7">
        <v>120</v>
      </c>
      <c r="G19" s="8"/>
      <c r="H19" s="8"/>
      <c r="I19" s="8"/>
      <c r="J19" s="9" t="s">
        <v>125</v>
      </c>
    </row>
    <row r="20" ht="13.5">
      <c r="A20" s="20" t="s">
        <v>138</v>
      </c>
    </row>
  </sheetData>
  <sheetProtection/>
  <mergeCells count="7">
    <mergeCell ref="H2:J3"/>
    <mergeCell ref="J8:J10"/>
    <mergeCell ref="D9:I9"/>
    <mergeCell ref="A8:A10"/>
    <mergeCell ref="B8:B10"/>
    <mergeCell ref="C8:C10"/>
    <mergeCell ref="D8:I8"/>
  </mergeCells>
  <printOptions horizontalCentered="1"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agnmuz</dc:creator>
  <cp:keywords/>
  <dc:description/>
  <cp:lastModifiedBy>W.Korwin</cp:lastModifiedBy>
  <cp:lastPrinted>2020-05-25T18:26:03Z</cp:lastPrinted>
  <dcterms:created xsi:type="dcterms:W3CDTF">2019-04-23T11:01:28Z</dcterms:created>
  <dcterms:modified xsi:type="dcterms:W3CDTF">2020-05-29T13:55:17Z</dcterms:modified>
  <cp:category/>
  <cp:version/>
  <cp:contentType/>
  <cp:contentStatus/>
</cp:coreProperties>
</file>